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riana\Desktop\RECURSOS FOME\DOCUMENTOS GENERALES\"/>
    </mc:Choice>
  </mc:AlternateContent>
  <xr:revisionPtr revIDLastSave="0" documentId="13_ncr:1_{625802BB-D695-427C-9687-23F71955D67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ODELO DE PLAN DE INVERSION" sheetId="2" r:id="rId1"/>
  </sheets>
  <definedNames>
    <definedName name="_xlnm.Print_Area" localSheetId="0">'MODELO DE PLAN DE INVERSION'!$A$1:$F$260</definedName>
    <definedName name="_xlnm.Print_Titles" localSheetId="0">'MODELO DE PLAN DE INVERSION'!$1:$14</definedName>
  </definedNames>
  <calcPr calcId="191029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255" i="2" l="1"/>
  <c r="F256" i="2"/>
  <c r="E257" i="2"/>
  <c r="F250" i="2"/>
  <c r="F251" i="2"/>
  <c r="F252" i="2"/>
  <c r="F253" i="2"/>
  <c r="F254" i="2"/>
  <c r="F249" i="2"/>
  <c r="F247" i="2"/>
  <c r="F246" i="2"/>
  <c r="F245" i="2"/>
  <c r="F242" i="2"/>
  <c r="F243" i="2"/>
  <c r="F241" i="2"/>
  <c r="F17" i="2"/>
  <c r="F18" i="2"/>
  <c r="F19" i="2"/>
  <c r="F20" i="2"/>
  <c r="F21" i="2"/>
  <c r="F22" i="2"/>
  <c r="F23" i="2"/>
  <c r="F24" i="2"/>
  <c r="F25" i="2"/>
  <c r="F26" i="2"/>
  <c r="F27" i="2"/>
  <c r="F28" i="2"/>
  <c r="F29" i="2"/>
  <c r="F30" i="2"/>
  <c r="F34" i="2"/>
  <c r="F35" i="2"/>
  <c r="F36" i="2"/>
  <c r="F37" i="2"/>
  <c r="F39" i="2"/>
  <c r="F40" i="2"/>
  <c r="F42" i="2"/>
  <c r="F43" i="2"/>
  <c r="F46" i="2"/>
  <c r="F47" i="2"/>
  <c r="F48" i="2"/>
  <c r="F50" i="2"/>
  <c r="F51" i="2"/>
  <c r="F52" i="2"/>
  <c r="F53" i="2"/>
  <c r="F54" i="2"/>
  <c r="F55" i="2"/>
  <c r="F57" i="2"/>
  <c r="F58" i="2"/>
  <c r="F59" i="2"/>
  <c r="F60" i="2"/>
  <c r="F64" i="2"/>
  <c r="F68" i="2"/>
  <c r="F69" i="2"/>
  <c r="F70" i="2"/>
  <c r="F72" i="2"/>
  <c r="F73" i="2"/>
  <c r="F74" i="2"/>
  <c r="F76" i="2"/>
  <c r="F77" i="2"/>
  <c r="F78" i="2"/>
  <c r="F79" i="2"/>
  <c r="F83" i="2"/>
  <c r="F84" i="2"/>
  <c r="F85" i="2"/>
  <c r="F86" i="2"/>
  <c r="F87" i="2"/>
  <c r="F89" i="2"/>
  <c r="F90" i="2"/>
  <c r="F92" i="2"/>
  <c r="F93" i="2"/>
  <c r="F94" i="2"/>
  <c r="F95" i="2"/>
  <c r="F96" i="2"/>
  <c r="F97" i="2"/>
  <c r="F98" i="2"/>
  <c r="F100" i="2"/>
  <c r="F101" i="2"/>
  <c r="F102" i="2"/>
  <c r="F103" i="2"/>
  <c r="F104" i="2"/>
  <c r="F106" i="2"/>
  <c r="F107" i="2"/>
  <c r="F108" i="2"/>
  <c r="F109" i="2"/>
  <c r="F110" i="2"/>
  <c r="F111" i="2"/>
  <c r="F113" i="2"/>
  <c r="F114" i="2"/>
  <c r="F115" i="2"/>
  <c r="F116" i="2"/>
  <c r="F117" i="2"/>
  <c r="F118" i="2"/>
  <c r="F122" i="2"/>
  <c r="F123" i="2"/>
  <c r="F124" i="2"/>
  <c r="F128" i="2"/>
  <c r="F129" i="2"/>
  <c r="F130" i="2"/>
  <c r="F132" i="2"/>
  <c r="F133" i="2"/>
  <c r="F134" i="2"/>
  <c r="F135" i="2"/>
  <c r="F136" i="2"/>
  <c r="F137" i="2"/>
  <c r="F138" i="2"/>
  <c r="F139" i="2"/>
  <c r="F140" i="2"/>
  <c r="F141" i="2"/>
  <c r="F142" i="2"/>
  <c r="F144" i="2"/>
  <c r="F145" i="2"/>
  <c r="F146" i="2"/>
  <c r="F147" i="2"/>
  <c r="F148" i="2"/>
  <c r="F149" i="2"/>
  <c r="F152" i="2"/>
  <c r="F153" i="2"/>
  <c r="F155" i="2"/>
  <c r="F156" i="2"/>
  <c r="F157" i="2"/>
  <c r="F158" i="2"/>
  <c r="F159" i="2"/>
  <c r="F161" i="2"/>
  <c r="F162" i="2"/>
  <c r="F163" i="2"/>
  <c r="F164" i="2"/>
  <c r="F165" i="2"/>
  <c r="F166" i="2"/>
  <c r="F167" i="2"/>
  <c r="F170" i="2"/>
  <c r="F171" i="2"/>
  <c r="F172" i="2"/>
  <c r="F176" i="2"/>
  <c r="F177" i="2"/>
  <c r="F179" i="2"/>
  <c r="F180" i="2"/>
  <c r="F184" i="2"/>
  <c r="F185" i="2"/>
  <c r="F186" i="2"/>
  <c r="F187" i="2"/>
  <c r="F188" i="2"/>
  <c r="F189" i="2"/>
  <c r="F190" i="2"/>
  <c r="F191" i="2"/>
  <c r="F192" i="2"/>
  <c r="F193" i="2"/>
  <c r="F194" i="2"/>
  <c r="F195" i="2"/>
  <c r="F196" i="2"/>
  <c r="F197" i="2"/>
  <c r="F199" i="2"/>
  <c r="F200" i="2"/>
  <c r="F201" i="2"/>
  <c r="F202" i="2"/>
  <c r="F203" i="2"/>
  <c r="F204" i="2"/>
  <c r="F205" i="2"/>
  <c r="F207" i="2"/>
  <c r="F208" i="2"/>
  <c r="F212" i="2"/>
  <c r="F213" i="2"/>
  <c r="F214" i="2"/>
  <c r="F215" i="2"/>
  <c r="F216" i="2"/>
  <c r="F220" i="2"/>
  <c r="F221" i="2"/>
  <c r="F222" i="2"/>
  <c r="F223" i="2"/>
  <c r="F224" i="2"/>
  <c r="F226" i="2"/>
  <c r="F227" i="2"/>
  <c r="F228" i="2"/>
  <c r="F232" i="2"/>
  <c r="F233" i="2"/>
  <c r="F236" i="2"/>
  <c r="F237" i="2"/>
</calcChain>
</file>

<file path=xl/sharedStrings.xml><?xml version="1.0" encoding="utf-8"?>
<sst xmlns="http://schemas.openxmlformats.org/spreadsheetml/2006/main" count="628" uniqueCount="460">
  <si>
    <t xml:space="preserve">ITEM </t>
  </si>
  <si>
    <t>DESCRIPCIÓN</t>
  </si>
  <si>
    <t>UN</t>
  </si>
  <si>
    <t>PRELIMINARES</t>
  </si>
  <si>
    <t>1.1</t>
  </si>
  <si>
    <t>1.1.1</t>
  </si>
  <si>
    <t>M2</t>
  </si>
  <si>
    <t>1.1.2</t>
  </si>
  <si>
    <t>M3</t>
  </si>
  <si>
    <t>1.1.3</t>
  </si>
  <si>
    <t>1.1.4</t>
  </si>
  <si>
    <t>DEMOLICIONES - DESMONTES - RETIROS</t>
  </si>
  <si>
    <t>DEMOLICION CIELO RASO FALSO (INC. RETIRO DE SOBR.)</t>
  </si>
  <si>
    <t>DEMOLICIÓN DE ENCHAPES CERÁMICOS (INC. RETIRO DE SOBR.)</t>
  </si>
  <si>
    <t>DEMOLICIÓN DE ORINAL Ó LAVAMANOS CORRIDO (INC. RETIRO DE SOBR.)</t>
  </si>
  <si>
    <t>M</t>
  </si>
  <si>
    <t>DEMOLICION PAÑETES (INC. RETIRO DE SOBR.)</t>
  </si>
  <si>
    <t>DESMONTE APARATOS SANITARIOS (INC. RETIRO DE SOBR.)</t>
  </si>
  <si>
    <t>DESMONTE CANALES Y BAJANTES (INC. RETIRO DE SOBR.)</t>
  </si>
  <si>
    <t>DESMONTE CUBIERTAS ASBESTO CEMENTO (INC. RETIRO DE SOBR.)</t>
  </si>
  <si>
    <t>DEMOLICION AFINADOS DE PISO E=5 cm (INCLUYE CARGUE, RETIRO, DISPOSICION DE ESCOMBROS)</t>
  </si>
  <si>
    <t>DEMOLICION MESÓN CORRIDO (INC. RETIRO DE SOBR.)</t>
  </si>
  <si>
    <t>DESMONTE TANQUES ELEVADOS CON R. SOB. (INC. CONEXIONES)</t>
  </si>
  <si>
    <t>INSTALACION TANQUE PARA SANITARIO (M.O.)</t>
  </si>
  <si>
    <t>REVISIÓN y REPARACION TANQUE PARA SANITARIO (LAVADO, CAMBIO  FLOTADOR y ACCESORIOS)</t>
  </si>
  <si>
    <t>REVISION Y REPARACION DE BAJANTES (INC. RETIRO DE SOBR.)</t>
  </si>
  <si>
    <t>DESMONTE Y RETIRO DE DIVISIONES METALICAS PARA BAÑOS</t>
  </si>
  <si>
    <t>CIMENTACION</t>
  </si>
  <si>
    <t>2.1</t>
  </si>
  <si>
    <t>EXCAVACIONES, RELLENOS Y REEMPLAZOS</t>
  </si>
  <si>
    <t>2.1.1</t>
  </si>
  <si>
    <t>2.1.2</t>
  </si>
  <si>
    <t>2.1.4</t>
  </si>
  <si>
    <t xml:space="preserve">EXCAVACION MANUAL EN MATERIAL COMUN (incluye cargue y retiro) </t>
  </si>
  <si>
    <t>CARGUE Y RETIRO DE MATERIAL DE EXCAVACIÓN</t>
  </si>
  <si>
    <t xml:space="preserve">RELLENO EN RECEBO COMUN (Suministro, Extendido, Humedecimiento y Compactación)  </t>
  </si>
  <si>
    <t>RELLENOS COMPACTOS EN MATERIAL SELECCIONADO PROVENIENTE DE LA EXCAVACIÓN (INC. MANIPULACION, TRASIEGO E INSTALACION)</t>
  </si>
  <si>
    <t>2.2</t>
  </si>
  <si>
    <t>CONCRETOS PARA CIMENTACION</t>
  </si>
  <si>
    <t>2.2.1</t>
  </si>
  <si>
    <t>2.2.2</t>
  </si>
  <si>
    <t>CONCRETO DE LIMPIEZA 1500 PSI</t>
  </si>
  <si>
    <t>PLACA CONTRAPISO DE 8 cm - CONCRETO 3000 PSI. INCLUYE CORTE Y DILATACION</t>
  </si>
  <si>
    <t>2.3</t>
  </si>
  <si>
    <t>ACERO DE REFUERZO PARA CIMENTACION - ESTRUCTURA - MAMPOSTERIA Y OTROS</t>
  </si>
  <si>
    <t>2.3.1</t>
  </si>
  <si>
    <t>KG</t>
  </si>
  <si>
    <t>MALLA ELECTROSOLDADA ESTÁNDAR</t>
  </si>
  <si>
    <t>DESAGÜES E INSTALACIONES SUBTERRANEAS</t>
  </si>
  <si>
    <t>3.1</t>
  </si>
  <si>
    <t>DESAGÜES PARA AGUAS LLUVIAS</t>
  </si>
  <si>
    <t>3.1.1</t>
  </si>
  <si>
    <t>TUBERIA PVC-L Ø 2" (INC. ACCESORIOS)</t>
  </si>
  <si>
    <t>3.1.2</t>
  </si>
  <si>
    <t>3.1.3</t>
  </si>
  <si>
    <t>TUBERIA PVC-L Ø 3" (INC. ACCESORIOS)</t>
  </si>
  <si>
    <t>TUBERIA PVC-L Ø 4" (INC. ACCESORIOS)</t>
  </si>
  <si>
    <t>3.2</t>
  </si>
  <si>
    <t>DESAGÜES PARA AGUAS NEGRAS</t>
  </si>
  <si>
    <t>3.2.1</t>
  </si>
  <si>
    <t>3.2.2</t>
  </si>
  <si>
    <t>3.2.3</t>
  </si>
  <si>
    <t>3.2.4</t>
  </si>
  <si>
    <t>3.2.5</t>
  </si>
  <si>
    <t>3.2.6</t>
  </si>
  <si>
    <t>PUNTO DESAGUE PVC Ø 2"</t>
  </si>
  <si>
    <t>PUNTO DESAGUE PVC Ø 3" - Ø 4"</t>
  </si>
  <si>
    <t>3.4</t>
  </si>
  <si>
    <t>CONSTRUCCIONES EN MAMPOSTERIA</t>
  </si>
  <si>
    <t>3.4.1</t>
  </si>
  <si>
    <t>3.4.2</t>
  </si>
  <si>
    <t>CAJA INSPECCION  60 x 60 x 60 cm (INC. BASE y CAÑUELA Y TAPA CON MARCO METALICO)</t>
  </si>
  <si>
    <t>3.4.3</t>
  </si>
  <si>
    <t>CAJA INSPECCION  80 x 80 x 95 cm (INC. BASE y CAÑUELA Y TAPA CON MARCO METALICO)</t>
  </si>
  <si>
    <t>3.4.4</t>
  </si>
  <si>
    <t>MARCOS CAJAS TAPAS DE INSPECCIÓN</t>
  </si>
  <si>
    <t xml:space="preserve">TRAMPA DE GRASAS 1.2 X 1.5 M </t>
  </si>
  <si>
    <t xml:space="preserve">CAJA MEDIDOR MAMPOSTERIA CON TAPA </t>
  </si>
  <si>
    <t>ESTRUCTURA</t>
  </si>
  <si>
    <t>4.1</t>
  </si>
  <si>
    <t>ELEMENTOS VARIOS EN CONCRETO</t>
  </si>
  <si>
    <t>4.4.1</t>
  </si>
  <si>
    <t>CONCRETO IMPERMEABILIZADO PARA TANQUE SUBTERRANEO 3500 PSI</t>
  </si>
  <si>
    <t>MAMPOSTERIA</t>
  </si>
  <si>
    <t>5.1</t>
  </si>
  <si>
    <t>5.1.1</t>
  </si>
  <si>
    <t>5.1.2</t>
  </si>
  <si>
    <t>5.2</t>
  </si>
  <si>
    <t>MAMPOSTERIA EN LADRILLO TOLETE Y HUECO</t>
  </si>
  <si>
    <t>5.2.1</t>
  </si>
  <si>
    <t>MURO EN LADRILLO TOLETE PRENSADO e = 12CM</t>
  </si>
  <si>
    <t>5.2.2</t>
  </si>
  <si>
    <t>MURO EN LADRILLO TOLETE COMUN E=7 cm</t>
  </si>
  <si>
    <t>MURO EN LADRILLO TOLETE COMÚN E=15 cm</t>
  </si>
  <si>
    <t>5.3</t>
  </si>
  <si>
    <t>ELEMENTOS EN MAMPOSTERIA</t>
  </si>
  <si>
    <t>5.3.1</t>
  </si>
  <si>
    <t>ALFAJIAS LADRILLO PRENSADO</t>
  </si>
  <si>
    <t>5.3.2</t>
  </si>
  <si>
    <t>ALFAJIAS LADRILLO TOLETE COMUN</t>
  </si>
  <si>
    <t>5.3.3</t>
  </si>
  <si>
    <t>5.3.4</t>
  </si>
  <si>
    <t>ENCHAPES LADRILLO PRENSADO</t>
  </si>
  <si>
    <t>VARIOS - MAMPOSTERIA</t>
  </si>
  <si>
    <t>BORDILLO PARA ASEOS. H = 0.40 M</t>
  </si>
  <si>
    <t>BORDILLO PARA DUCHAS. H = 0.20 MS (SIN ENCHAPE)</t>
  </si>
  <si>
    <t xml:space="preserve">MURO EN DRY WALL DE 12 MM  INCLUYE ESTRUCTURA METALICA , MASILLA , CINTA Y PRIMERA MANO DE PINTURA , VISTO DOS CARAS  E=12 cms </t>
  </si>
  <si>
    <t>BORDILLO PARA DUCHAS. H = 20 cm (CON ENCHAPE)</t>
  </si>
  <si>
    <t>6.1</t>
  </si>
  <si>
    <t>6.1.1</t>
  </si>
  <si>
    <t>6.1.2</t>
  </si>
  <si>
    <t>6.1.3</t>
  </si>
  <si>
    <t>6.1.4</t>
  </si>
  <si>
    <t>6.1.5</t>
  </si>
  <si>
    <t>6.2</t>
  </si>
  <si>
    <t>6.2.1</t>
  </si>
  <si>
    <t>6.2.2</t>
  </si>
  <si>
    <t>7.1</t>
  </si>
  <si>
    <t>ACOMETIDA</t>
  </si>
  <si>
    <t>7.1.1</t>
  </si>
  <si>
    <t>7.1.2</t>
  </si>
  <si>
    <t>ACOMETIDA PVC Ø 1/2" - 5 MT</t>
  </si>
  <si>
    <t>7.1.3</t>
  </si>
  <si>
    <t>ACOMETIDA PVC Ø 3/4" - 5 MT</t>
  </si>
  <si>
    <t xml:space="preserve">ACOMETIDA PVC-P 1 1/2"   </t>
  </si>
  <si>
    <t xml:space="preserve">INSTALACIÓN ACOMETIDA DE 2" (MANO DE OBRA) </t>
  </si>
  <si>
    <t>CONEXION A TANQUES</t>
  </si>
  <si>
    <t>CONEXIÓN COMPLETA A TANQUE ELEVADO EN Ø PVC</t>
  </si>
  <si>
    <t>CONEXIÓN COMPLETA A TANQUE ELEVADO EN Ø GALVANIZADO</t>
  </si>
  <si>
    <t>RED GENERAL DE AGUA FRIA</t>
  </si>
  <si>
    <t>RED SUMINISTRO PVCP DE 1/2" (INC. ACCESORIOS)</t>
  </si>
  <si>
    <t>RED SUMINISTRO PVCP DE 3/4" (INC. ACCESORIOS).</t>
  </si>
  <si>
    <t>RED SUMINISTRO PVCP DE 1" (INC. ACCESORIOS)</t>
  </si>
  <si>
    <t>RED SUMINISTRO PVCP DE 1 1/2" (INC. ACCESORIOS)</t>
  </si>
  <si>
    <t>RED SUMINISTRO PVCP DE 2" (INC. ACCESORIOS)</t>
  </si>
  <si>
    <t>RED SUMINISTRO CPVC DE 1/2" (INC. ACCESORIOS)</t>
  </si>
  <si>
    <t>RED SUMINISTRO CPVC DE 3/4" (INC. ACCESORIOS)</t>
  </si>
  <si>
    <t>PUNTOS HIDRAULICOS</t>
  </si>
  <si>
    <t xml:space="preserve">PUNTO HIDRÁULICO AGUA CALIENTE  </t>
  </si>
  <si>
    <t>PUNTO AGUA FRIA  PVC (INC. ACCESORIOS)</t>
  </si>
  <si>
    <t>REPARACIONES HIDRÁULICAS PVC DE 1/2" - 3/4" Y 1"</t>
  </si>
  <si>
    <t xml:space="preserve">REUBICACIÓN PUNTO HIDRÁULICO AGUA CALIENTE </t>
  </si>
  <si>
    <t xml:space="preserve">REUBICACIÓN PUNTO HIDRÁULICO AGUA FRIA </t>
  </si>
  <si>
    <t>SALIDAS SANITARIAS</t>
  </si>
  <si>
    <t xml:space="preserve">REPARACIONES SANITARIAS EN 2" </t>
  </si>
  <si>
    <t xml:space="preserve">REPARACIONES TUBERIA PVC SANITARIA DE 3" </t>
  </si>
  <si>
    <t xml:space="preserve">REPARACIONES TUBERIA PVC SANITARIA DE 4" </t>
  </si>
  <si>
    <t xml:space="preserve">REUBICACIÓN SALIDA SANITARIA </t>
  </si>
  <si>
    <t>TANQUE ALMACENAMIENTO EN CONCRETO</t>
  </si>
  <si>
    <t>ESCALERA DE GATO, TUBERIA EN ACERO INOXIDABLE 1 1/2"</t>
  </si>
  <si>
    <t>FLOTADOR MECANICO 1 1/2"</t>
  </si>
  <si>
    <t xml:space="preserve">FLOTADOR MECANICO DE 2" </t>
  </si>
  <si>
    <t xml:space="preserve">LOSA DE FONDO EN CONCRETO BAJA PERMEABILIDAD PARA TANQUE E: 0.20 F'c 21 MPA </t>
  </si>
  <si>
    <t>LOSA SUPERIOR CONCRETO DE BAJA PERMEABILIDAD PARA TANQUES E: 0.20 F'c 21 MPA</t>
  </si>
  <si>
    <t xml:space="preserve">SUMINISTRO E INSTALACION DE COMPUERTA DE ACCESO ABATIBLE 80 X 80 CM, LAMINA ALFAJOR E=1/8". INCLUYE MARCO, ESTRUCTURA, REFUERZOS ACCESORIOS, PROTECCION ANTICORROSIVA Y PINTURA PARA EXTERIORES   </t>
  </si>
  <si>
    <t>8.1</t>
  </si>
  <si>
    <t>8.1.1</t>
  </si>
  <si>
    <t>8.1.2</t>
  </si>
  <si>
    <t>8.1.3</t>
  </si>
  <si>
    <t>8.2</t>
  </si>
  <si>
    <t>8.2.1</t>
  </si>
  <si>
    <t>8.2.2</t>
  </si>
  <si>
    <t>8.2.3</t>
  </si>
  <si>
    <t>8.2.4</t>
  </si>
  <si>
    <t>8.3</t>
  </si>
  <si>
    <t>8.3.1</t>
  </si>
  <si>
    <t>8.3.2</t>
  </si>
  <si>
    <t>8.3.3</t>
  </si>
  <si>
    <t>8.3.4</t>
  </si>
  <si>
    <t>8.3.5</t>
  </si>
  <si>
    <t>8.3.6</t>
  </si>
  <si>
    <t>PAÑETES</t>
  </si>
  <si>
    <t>9.1</t>
  </si>
  <si>
    <t>PAÑETES SOBRE MUROS</t>
  </si>
  <si>
    <t>9.1.1</t>
  </si>
  <si>
    <t>9.1.2</t>
  </si>
  <si>
    <t xml:space="preserve">PAÑETE IMPERMEABILIZADO S/MUROS 1:3. </t>
  </si>
  <si>
    <t xml:space="preserve">PAÑETE LISO SOBRE MUROS 1:4  </t>
  </si>
  <si>
    <t>RESANES GENERALES</t>
  </si>
  <si>
    <t>9.2</t>
  </si>
  <si>
    <t>9.2.1</t>
  </si>
  <si>
    <t>9.2.2</t>
  </si>
  <si>
    <t>9.2.3</t>
  </si>
  <si>
    <t>9.2.4</t>
  </si>
  <si>
    <t>9.2.5</t>
  </si>
  <si>
    <t xml:space="preserve">PISOS </t>
  </si>
  <si>
    <t>10.1</t>
  </si>
  <si>
    <t>BASES PISOS Y AFINADOS</t>
  </si>
  <si>
    <t>10.1.1</t>
  </si>
  <si>
    <t>AFINADO ENDURECIDO MORTERO 1:3 H=4</t>
  </si>
  <si>
    <t>10.1.2</t>
  </si>
  <si>
    <t>AFINADO IMPERMEABILIZADO MORTERO 1:3 H=4</t>
  </si>
  <si>
    <t>CEMENTO ESMALTADO MORTERO 1:4 H=1.5 cm</t>
  </si>
  <si>
    <t>ACABADOS PISOS</t>
  </si>
  <si>
    <t>ADOQUIN CONCRETO PEATONAL 6 CM</t>
  </si>
  <si>
    <t>ADOQUIN DE CONCRETO TR. LIVIANO 20x10x6cm (Suministro e Instalación. Incluye Base 4cm Arena Nivelación y Arena de Sello).</t>
  </si>
  <si>
    <t>ADOQUIN GRES 10x20x5.5 MOORE Ó SIMILAR</t>
  </si>
  <si>
    <t>ADOQUIN LADRILLO MACIZO STA/FE Ó SIMILAR</t>
  </si>
  <si>
    <t>CERAMICA 33 X 33</t>
  </si>
  <si>
    <t>PISO EN GRANITO PULIDO</t>
  </si>
  <si>
    <t>PISO EN GRAVILLA LAVADA</t>
  </si>
  <si>
    <t>PULIDA Y BRILLO GRANITO, INCLUYE TRATAMIENTO DE RESANES Y JUNTAS</t>
  </si>
  <si>
    <t>TABLETA GRES DE 10 x 10. MORT. 1:4</t>
  </si>
  <si>
    <t>TABLETA GRES LISO DE 33 x 33 MORTERO 1:4</t>
  </si>
  <si>
    <t xml:space="preserve">SUMINISTRO E INSTALACION DE CINTA ANTIDESLIZANTE  PISOS ANCHO 5 CMS  INCLUYE MATERIALES Y MANO DE OAABRA </t>
  </si>
  <si>
    <t>GUARDAESCOBAS</t>
  </si>
  <si>
    <t>GUARDAESCOBA EN CEMENTO MORTERO 1:4</t>
  </si>
  <si>
    <t>GUARDAESCOBA EN GRANITO H = 0.065</t>
  </si>
  <si>
    <t>GUARDAESCOBA EN GRAVILLA LAVADA</t>
  </si>
  <si>
    <t>MEDIA CAÑA EN CEMENTO MORTERO 1:3</t>
  </si>
  <si>
    <t>MEDIACAÑA EN GRANITO H = 0.10 m</t>
  </si>
  <si>
    <t>MEDIA CAÑA EN GRAVILLA LAVADA</t>
  </si>
  <si>
    <t xml:space="preserve">CUBIERTAS E IMPERMEABILIZACIONES </t>
  </si>
  <si>
    <t>11.1</t>
  </si>
  <si>
    <t>IMPERMEABILIZACIONES Y AISLAMIENTOS</t>
  </si>
  <si>
    <t>11.1.1</t>
  </si>
  <si>
    <t>AFINADO CUBIERTAS PLANAS MORTERO 1:3 IMPERMEABILIZADO. INCLUYE PENDIENTADO Y REMATES</t>
  </si>
  <si>
    <t>11.1.2</t>
  </si>
  <si>
    <t>MEDIA CAÑA MORTERO DE PENDIENTE</t>
  </si>
  <si>
    <t>11.2</t>
  </si>
  <si>
    <t>CUBIERTAS</t>
  </si>
  <si>
    <t>11.2.1</t>
  </si>
  <si>
    <t>SUMINISTRO E INSTALACION DE CUBIERTA EN PANEL METALICO GALVANIZADO PREPINTADO CAL. 26 TIPO SANDWICH, INYECTADO EN LINEA CONTINUA CON POLIURETANO EXPANDIDO DE ALTA DENSIDAD 38 KG/M3 E=30 A 50 MM INCLUYE TAPAS DE BORDE DE CUBIERTA Y LOS ACCESORIOS NECESARIOS PARA SU CORRECTA INSTALACION Y FUNCIONAMIENTO.</t>
  </si>
  <si>
    <t>11.2.2</t>
  </si>
  <si>
    <t>ENTRAMADO TEJA ONDULADA</t>
  </si>
  <si>
    <t xml:space="preserve">DESMONTE TEJA ONDULADA A.C. </t>
  </si>
  <si>
    <t>DESMONTE CERCHAS Y CORREAS</t>
  </si>
  <si>
    <t>TEJA TRANSPARENTE TIPO AJOVER No 6</t>
  </si>
  <si>
    <t>ACCESORIOS Y OTROS</t>
  </si>
  <si>
    <t>BAJANTE LAMINA GALVANIZADA 12 x 6 - CAL. 20</t>
  </si>
  <si>
    <t>BAJANTE PVC DE 3" (RAINGO)</t>
  </si>
  <si>
    <t>CANAL PVC DE 3" (RAINGO)</t>
  </si>
  <si>
    <t>SUMINISTRO E INSTALACION DE CANAL LAMINA GALVANIZADA  Ds = 50 cm - CAL 20. INCLUYE SOPORTES, SOSCOS, REFUERZOS Y GARGOLAS DE REBOSE</t>
  </si>
  <si>
    <t xml:space="preserve">FLANCHE LAMINA GALVANIZADA CL. 20  -  DS=30 cm. </t>
  </si>
  <si>
    <t>SUMINISTRO E INSTALACION DE CANAL LAMINA GALVANIZADA  Ds = 75 cm - CAL 20. INCLUYE SOPORTES, SOSCOS, REFUERZOS Y GARGOLAS DE REBOSE</t>
  </si>
  <si>
    <t>BAJANTE A.LL. PVC Ø 4" (INC. ACCESORIOS)</t>
  </si>
  <si>
    <t xml:space="preserve">CARPINTERIA DE METÁLICA </t>
  </si>
  <si>
    <t>12.1</t>
  </si>
  <si>
    <t>12.1.1</t>
  </si>
  <si>
    <t>12.1.2</t>
  </si>
  <si>
    <t>12.1.3</t>
  </si>
  <si>
    <t>12.1.4</t>
  </si>
  <si>
    <t>12.1.5</t>
  </si>
  <si>
    <t>12.1.6</t>
  </si>
  <si>
    <t>12.1.7</t>
  </si>
  <si>
    <t>12.1.8</t>
  </si>
  <si>
    <t>12.2</t>
  </si>
  <si>
    <t>CARPINTERIA EN LAMINA</t>
  </si>
  <si>
    <t>12.2.1</t>
  </si>
  <si>
    <t>12.2.2</t>
  </si>
  <si>
    <t>12.2.3</t>
  </si>
  <si>
    <t>12.2.4</t>
  </si>
  <si>
    <t>12.2.5</t>
  </si>
  <si>
    <t>12.2.6</t>
  </si>
  <si>
    <t>12.2.7</t>
  </si>
  <si>
    <t>REJILLAS PISO Ø 30 cm</t>
  </si>
  <si>
    <t>PASAMANOS METALICO TUBO ESTRUCTURAL 1 1/2" 2.5 MM. INCLUYE ANCLAJES Y ACCESORIOS</t>
  </si>
  <si>
    <t>13.1</t>
  </si>
  <si>
    <t>13.1.1</t>
  </si>
  <si>
    <t>13.1.2</t>
  </si>
  <si>
    <t>ENCHAPES</t>
  </si>
  <si>
    <t>14.1</t>
  </si>
  <si>
    <t>ENCHAPE SOBRE MUROS</t>
  </si>
  <si>
    <t>14.1.1</t>
  </si>
  <si>
    <t>14.1.2</t>
  </si>
  <si>
    <t>ENCHAPE PARED 20 x 20 - ALFA LISO Ó EQUIVALENTE</t>
  </si>
  <si>
    <t>14.1.3</t>
  </si>
  <si>
    <t>14.1.4</t>
  </si>
  <si>
    <t>14.1.5</t>
  </si>
  <si>
    <t>JUEGO DE INCRUSTACIONES - LINEA ASTRO CORONA Ó EQUIVALENTE</t>
  </si>
  <si>
    <t>14.2</t>
  </si>
  <si>
    <t>ENCHAPE SOBRE MESONES</t>
  </si>
  <si>
    <t>14.2.1</t>
  </si>
  <si>
    <t>14.2.2</t>
  </si>
  <si>
    <t xml:space="preserve">ENCHAPE MESONES B =  60 cm.  -  CERAMICA 20 x 20  </t>
  </si>
  <si>
    <t>14.2.3</t>
  </si>
  <si>
    <t>GRANITO PULIDO MESONES LAVAMANOS -  B =  60 cm.</t>
  </si>
  <si>
    <t>15.1</t>
  </si>
  <si>
    <t>15.1.1</t>
  </si>
  <si>
    <t>15.1.2</t>
  </si>
  <si>
    <t>APARATOS SANITARIOS Y ACCESORIOS</t>
  </si>
  <si>
    <t>APARATOS SANITARIOS</t>
  </si>
  <si>
    <t xml:space="preserve">DESMONTE APARATOS SANITARIOS </t>
  </si>
  <si>
    <t>DUCHA CALYPSO MEZCLADOR (SUM E INSTALACION)</t>
  </si>
  <si>
    <t>GRIFERIA LAVAMANOS TIPO GRIVAL Ó SIMIL. (SUM E INSTALACION)</t>
  </si>
  <si>
    <t>INSTALACION DE FLOTADOR PARA SANITARIOS</t>
  </si>
  <si>
    <t>INSTALACION DE GRIFERIA LAVAMANOS</t>
  </si>
  <si>
    <t>INSTALACION DE GRIFERIA ORINAL</t>
  </si>
  <si>
    <t>INSTALACION DE GRIFERIA SANITARIOS</t>
  </si>
  <si>
    <t>INSTALACION DE LLAVES INDIVIDUALES</t>
  </si>
  <si>
    <t>LAVAMANOS BLANCO ACUACER CON GRIFERIA (SUM E INSTALACION)</t>
  </si>
  <si>
    <t>SUMINISTRO E INSTALACIÓN DE LAVAMANOS DE SOBREPONER.</t>
  </si>
  <si>
    <t>ORINAL MEDIANO DE COLGAR INSTITUCIONAL COLOR BLANCO P´CONEXIÓN Ø 5/8" REF 21-AA-8860 MANCESA Ó SIMILAR.</t>
  </si>
  <si>
    <t>SANITARIO INSTITUCIONAL PARA DISCAPACITADOS COLOR BLANCO PARA CONEXION POSTERIOR DE ALTA PRESION TIPO MANCESA Ó SIMILAR CON GRIFERIA ANTIVANDALICA (SUM E INSTALACION).</t>
  </si>
  <si>
    <t>SANITARIO DE TANQUE ACUARIO + ACCESORIOS (SUMINISTRO E INSTALACION).</t>
  </si>
  <si>
    <t>SANITARIO INFANTIL MANCESA O SIMILAR + GRIFERIA (SUMINISTRO E INSTALACION).</t>
  </si>
  <si>
    <t>ACCESORIOS</t>
  </si>
  <si>
    <t>BARRAS AYUDA MINUSVALIDOS (SUM E INSTALACION)</t>
  </si>
  <si>
    <t>JUEGO DE INCRUSTAR ACUACER (SUM E INSTALACION)</t>
  </si>
  <si>
    <t>REJILLA CON SOSCO 3 x 2" (SUM E INSTALACION)</t>
  </si>
  <si>
    <t>REJILLA PLASTICA 3 x 2" (SUM E INSTALACION)</t>
  </si>
  <si>
    <t>REJILLA SIFON 20 x 20" (SUM E INSTALACION)</t>
  </si>
  <si>
    <t>REJILLA VENTILACION 20 x 20 (SUM E INSTALACION)</t>
  </si>
  <si>
    <t>TAPARREGISTRO 20 x 20 (SUM E INSTALACION)</t>
  </si>
  <si>
    <t>OTROS - APARATOS SANITARIOS Y ACCESORIOS</t>
  </si>
  <si>
    <t>LLAVE INDIVIDUAL LAVAMANOS (SUM E INSTALACION)</t>
  </si>
  <si>
    <t>SUMINISTRO E INSTALACION DE TANQUE PLASTICO 1000 LTS. INC. VALVULA DE FLOTADOR Y ACCESORIOS</t>
  </si>
  <si>
    <t>CIELOS RASOS Y DIVISIONES</t>
  </si>
  <si>
    <t>CIELOS RASOS</t>
  </si>
  <si>
    <t>CIELO RASO PLANO DRYWALL</t>
  </si>
  <si>
    <t>MALLA PARA PAÑETAR</t>
  </si>
  <si>
    <t>DIVISIONES</t>
  </si>
  <si>
    <t>DIVISIONES PARA BAÑOS EN ACERO INOXIDABLE</t>
  </si>
  <si>
    <t>PINTURA</t>
  </si>
  <si>
    <t>PINTURA SOBRE MAMPOSTERIA</t>
  </si>
  <si>
    <t>ESMALTE SOBRE MAMPOSTERIA</t>
  </si>
  <si>
    <t>ESTUCO SOBRE PAÑETE</t>
  </si>
  <si>
    <t>PINTURA EN VINILO TIPO 1 MUROS INTERIORES 3 MANOS</t>
  </si>
  <si>
    <t>PINTURA EN VINILO TIPO 1 S/PAÑETE - 2 MANOS</t>
  </si>
  <si>
    <t>VINILO BAJO PLACA  -  2 MANOS</t>
  </si>
  <si>
    <t>VARIOS - PINTURA</t>
  </si>
  <si>
    <t>HIDROFUGO FACHADAS</t>
  </si>
  <si>
    <t>SUMINISTRO E INSTALACION DE PINTURA EPOXICA PARA PISOS, MUROS Y TECHOS INCLUYE PREPARACION DE SUPERFICIE Y PRIMER DE ADHERENCIA</t>
  </si>
  <si>
    <t xml:space="preserve">PINTURA KORAZA PARA FACHADAS </t>
  </si>
  <si>
    <t>VALOR PARCIAL</t>
  </si>
  <si>
    <t>VALOR UNITARIO</t>
  </si>
  <si>
    <t>UNIDAD DE MEDIDA</t>
  </si>
  <si>
    <t>1.1.5</t>
  </si>
  <si>
    <t>1.1.6</t>
  </si>
  <si>
    <t>1.1.7</t>
  </si>
  <si>
    <t>1.1.8</t>
  </si>
  <si>
    <t>1.1.9</t>
  </si>
  <si>
    <t>1.1.10</t>
  </si>
  <si>
    <t>1.1.11</t>
  </si>
  <si>
    <t>1.1.12</t>
  </si>
  <si>
    <t>1.1.13</t>
  </si>
  <si>
    <t>1.1.14</t>
  </si>
  <si>
    <t>2.1.3</t>
  </si>
  <si>
    <t>TUBERIA PVC SANITARIA DE 2" (incluye atraque y accesorios)</t>
  </si>
  <si>
    <t>TUBERIA PVC SANITARIA DE 3" (incluye atraque y accesorios)</t>
  </si>
  <si>
    <t>TUBERIA PVC SANITARIA DE 4" (incluye atraque y accesorios)</t>
  </si>
  <si>
    <t>TUBERIA PVC SANITARIA DE 6" (incluye atraque y accesorios)</t>
  </si>
  <si>
    <t>5.1.3</t>
  </si>
  <si>
    <t>5.2.3</t>
  </si>
  <si>
    <t>INSTALACIÓN HIDRAULICA SANITARIA</t>
  </si>
  <si>
    <t>6.3</t>
  </si>
  <si>
    <t>6.3.1</t>
  </si>
  <si>
    <t>6.3.2</t>
  </si>
  <si>
    <t>6.3.3</t>
  </si>
  <si>
    <t>6.3.4</t>
  </si>
  <si>
    <t>6.3.5</t>
  </si>
  <si>
    <t>6.3.6</t>
  </si>
  <si>
    <t>6.3.7</t>
  </si>
  <si>
    <t>6.4</t>
  </si>
  <si>
    <t>6.4.1</t>
  </si>
  <si>
    <t>6.4.2</t>
  </si>
  <si>
    <t>6.4.3</t>
  </si>
  <si>
    <t>6.4.4</t>
  </si>
  <si>
    <t>6.4.5</t>
  </si>
  <si>
    <t>6.5</t>
  </si>
  <si>
    <t>6.5.1</t>
  </si>
  <si>
    <t>6.5.2</t>
  </si>
  <si>
    <t>6.5.3</t>
  </si>
  <si>
    <t>6.5.4</t>
  </si>
  <si>
    <t>6.5.5</t>
  </si>
  <si>
    <t>6.5.6</t>
  </si>
  <si>
    <t>6.6</t>
  </si>
  <si>
    <t>6.6.1</t>
  </si>
  <si>
    <t>6.6.2</t>
  </si>
  <si>
    <t>6.6.3</t>
  </si>
  <si>
    <t>6.6.4</t>
  </si>
  <si>
    <t>6.6.5</t>
  </si>
  <si>
    <t>6.6.6</t>
  </si>
  <si>
    <t>8.2.5</t>
  </si>
  <si>
    <t>8.2.6</t>
  </si>
  <si>
    <t>8.2.7</t>
  </si>
  <si>
    <t>8.2.8</t>
  </si>
  <si>
    <t>8.2.9</t>
  </si>
  <si>
    <t>8.2.10</t>
  </si>
  <si>
    <t>8.2.11</t>
  </si>
  <si>
    <t>9.3</t>
  </si>
  <si>
    <t>9.3.1</t>
  </si>
  <si>
    <t>9.3.2</t>
  </si>
  <si>
    <t>9.3.3</t>
  </si>
  <si>
    <t>9.3.4</t>
  </si>
  <si>
    <t>9.3.5</t>
  </si>
  <si>
    <t>9.3.6</t>
  </si>
  <si>
    <t>9.3.7</t>
  </si>
  <si>
    <t>12.1.9</t>
  </si>
  <si>
    <t>12.1.10</t>
  </si>
  <si>
    <t>12.1.11</t>
  </si>
  <si>
    <t>12.1.12</t>
  </si>
  <si>
    <t>12.1.13</t>
  </si>
  <si>
    <t>12.1.14</t>
  </si>
  <si>
    <t>12.3</t>
  </si>
  <si>
    <t>12.3.1</t>
  </si>
  <si>
    <t>12.3.2</t>
  </si>
  <si>
    <t>13.2</t>
  </si>
  <si>
    <t>13.2.1</t>
  </si>
  <si>
    <t>13.2.2</t>
  </si>
  <si>
    <t>CANTIDAD</t>
  </si>
  <si>
    <t>VALOR TOTAL PLAN DE INVERSION</t>
  </si>
  <si>
    <t>SUMINISTRO E INSTALACION DE DIVISIONES PARA BAÑOS EN LAMINA CALIBRE 18  (INC ANTICORROSIVO Y PINTURA)</t>
  </si>
  <si>
    <t>DEPARTAMENTO DE NARIÑO</t>
  </si>
  <si>
    <t xml:space="preserve">SECRETARIA DE EDUCACION DEPARTAMENTAL </t>
  </si>
  <si>
    <t>OFICINA DE INFRAESTRUCTURA Y EMERGENCIAS EDUCATIVAS</t>
  </si>
  <si>
    <t>Municipio:</t>
  </si>
  <si>
    <t>Institucion Educativa:</t>
  </si>
  <si>
    <t>Sede:</t>
  </si>
  <si>
    <t>Codigo DANE sede:</t>
  </si>
  <si>
    <t>Mejoramiento y/o adecuación de infraestructura educativa, incluyendo temas de señalización, saneamiento básico y agua potable para la implementación de la alternancia educativa, según Resolución 0950 del 10 junio de 2021</t>
  </si>
  <si>
    <t>SEÑALIZACION</t>
  </si>
  <si>
    <t>15.2</t>
  </si>
  <si>
    <t>NOMBRE DEL RECTOR INSTITUCION EDUCATIVA</t>
  </si>
  <si>
    <t>NOMBRE INSTITUCION EDUCATIVA</t>
  </si>
  <si>
    <t>FIRMA RECTOR</t>
  </si>
  <si>
    <t>SEÑALIZACION VERTICAL</t>
  </si>
  <si>
    <t>SEÑALIZACION HORIZONTAL</t>
  </si>
  <si>
    <t>15.2.1</t>
  </si>
  <si>
    <t>15.2.2</t>
  </si>
  <si>
    <t>SEÑAL DE PARED DE SEGURIDAD Y CUIDADO EN ACRILICO, METALICA O PLASTICA</t>
  </si>
  <si>
    <t>LINEA DE PISO DE SEGURIDAD O CUIDADO EN PINTURA DEMARCACION PARA TRAFICO</t>
  </si>
  <si>
    <t>SEÑAL DE PISO INFORMATIVA O CIRCULACION EN PINTURA DEMARCACION PARA TRAFICO</t>
  </si>
  <si>
    <t>CARTELERAS DE PARED INFORMATIVAS  Y CUIDADO EN ACRILICO, LONA, PLASTICO (Incluye marco)</t>
  </si>
  <si>
    <t>ITEMS NUEVOS</t>
  </si>
  <si>
    <t>16.1</t>
  </si>
  <si>
    <t>16.1.1</t>
  </si>
  <si>
    <t>CONCRETOS 3000PSI PARA INSTALACION DE TANQUE DE ALMACENAMIENTO DE AGUA</t>
  </si>
  <si>
    <t>16.1.2</t>
  </si>
  <si>
    <t>16.1.3</t>
  </si>
  <si>
    <t>16.2</t>
  </si>
  <si>
    <t>ACERO DE REFUERZO PARA INSTALACION DE TANQUE DE ALMACENAMIENTO DE AGUA</t>
  </si>
  <si>
    <t>16.2.1</t>
  </si>
  <si>
    <t>16.2.2</t>
  </si>
  <si>
    <t>16.2.3</t>
  </si>
  <si>
    <t>COLUMNAS EN CONCRETO DE 3000 PSI</t>
  </si>
  <si>
    <t>LOSA MACIZA ENTREPISO - CONCRETO 3000 PSI</t>
  </si>
  <si>
    <t>CONCRETO PARA ZAPATAS 3000 PSI</t>
  </si>
  <si>
    <t>ACERO DE REFUERZO PARA COLUMNAS</t>
  </si>
  <si>
    <t>ACERO DE REFUERZO DE LOSA MACIZA ENTREPISO</t>
  </si>
  <si>
    <t>ACERO DE REFUERZO PARA  ZAPATAS</t>
  </si>
  <si>
    <t>16.3</t>
  </si>
  <si>
    <t xml:space="preserve">VENTILACIÓN </t>
  </si>
  <si>
    <t>16.3.1</t>
  </si>
  <si>
    <t>DESMONTE VENTANAS Y VIDRIOS (INC. RETIRO DE SOBR.)</t>
  </si>
  <si>
    <t>DESMONTE PUERTAS (INC. RETIRO DE SOBRANTES)</t>
  </si>
  <si>
    <t>SUMINISTRO E INSTALACION DE VENTANERIA DE ALUMINIO, TIPO CORREDIZA, VIDRIO DE 4 MM,  INCLUYE ACCESORIOS INSTALACION</t>
  </si>
  <si>
    <t>SUMINISTRO E INSTALACION DE VENTANA EN LÁMINA CAL. 20 TIPO PERSIANA PARA VENTILACIÓN (INCLUYE ANTICORROSIVO - ESMALTE)</t>
  </si>
  <si>
    <t>SUMINISTRO E INSTALACION DE VENTANERIA DE ALUMINIO, TIPO PERSIANA,  INCLUYE ACCESORIOS INSTALACION</t>
  </si>
  <si>
    <t>SUMINISTRO E INSTALACION DE VENTANAS LAMINA CAL 18, TIPO CORREDIZO, VIDRIO 4 MM. (INCLUYE ANTICORROSIVO - ESMALTE)</t>
  </si>
  <si>
    <t>UND</t>
  </si>
  <si>
    <t>SUMINISTRO E INSTALACION DE MARCOS PUERTAS LAMINA C18 - 2,00 X 0,80 M. INCLUYE ANTICORROSIVO, ESMALTE, ANCLAJE, BISAGRAS TIPO PESADO Y CARGUE EN MORTERO</t>
  </si>
  <si>
    <t>SUMINISTRO E INSTALACION DE PUERTA METALICA LAMINA CAL 18 (INCLUYE ANTICORROSIVO - ESMALTE)</t>
  </si>
  <si>
    <t>16.3.2</t>
  </si>
  <si>
    <t>16.3.3</t>
  </si>
  <si>
    <t>16.3.4</t>
  </si>
  <si>
    <t>16.3.5</t>
  </si>
  <si>
    <t>16.3.6</t>
  </si>
  <si>
    <t>16.3.7</t>
  </si>
  <si>
    <t>16.3.8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</si>
</sst>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\ #,##0.00"/>
    <numFmt numFmtId="165" formatCode="General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MS Sans Serif"/>
      <family val="2"/>
    </font>
    <font>
      <sz val="10"/>
      <name val="Arial"/>
      <family val="2"/>
    </font>
    <font>
      <sz val="10"/>
      <color theme="1"/>
      <name val="Verdana"/>
      <family val="2"/>
    </font>
    <font>
      <sz val="8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1" fillId="0" borderId="0"/>
    <xf numFmtId="0" fontId="2" fillId="0" borderId="0"/>
    <xf numFmtId="0" fontId="3" fillId="0" borderId="0"/>
    <xf numFmtId="49" fontId="4" fillId="0" borderId="0" applyFill="0" applyBorder="0" applyProtection="0">
      <alignment horizontal="left" vertical="center"/>
    </xf>
    <xf numFmtId="0" fontId="3" fillId="0" borderId="0"/>
    <xf numFmtId="0" fontId="3" fillId="0" borderId="0"/>
  </cellStyleXfs>
  <cellXfs count="69">
    <xf numFmtId="0" fontId="0" fillId="0" borderId="0" xfId="0"/>
    <xf numFmtId="0" fontId="7" fillId="0" borderId="0" xfId="1" applyFont="1" applyFill="1"/>
    <xf numFmtId="164" fontId="7" fillId="0" borderId="0" xfId="1" applyNumberFormat="1" applyFont="1" applyFill="1"/>
    <xf numFmtId="0" fontId="8" fillId="0" borderId="0" xfId="0" applyFont="1"/>
    <xf numFmtId="0" fontId="7" fillId="0" borderId="0" xfId="1" applyFont="1" applyFill="1" applyAlignment="1">
      <alignment horizontal="center" vertical="center" wrapText="1"/>
    </xf>
    <xf numFmtId="164" fontId="7" fillId="0" borderId="0" xfId="1" applyNumberFormat="1" applyFont="1" applyFill="1" applyAlignment="1">
      <alignment horizontal="center" vertical="center" wrapText="1"/>
    </xf>
    <xf numFmtId="0" fontId="7" fillId="0" borderId="0" xfId="1" applyFont="1" applyFill="1" applyAlignment="1">
      <alignment horizontal="left" vertical="center" wrapText="1"/>
    </xf>
    <xf numFmtId="0" fontId="9" fillId="2" borderId="3" xfId="2" applyFont="1" applyFill="1" applyBorder="1" applyAlignment="1" applyProtection="1">
      <alignment horizontal="center" vertical="center" wrapText="1"/>
      <protection hidden="1"/>
    </xf>
    <xf numFmtId="0" fontId="9" fillId="2" borderId="4" xfId="2" applyFont="1" applyFill="1" applyBorder="1" applyAlignment="1" applyProtection="1">
      <alignment horizontal="center" vertical="center" wrapText="1"/>
      <protection hidden="1"/>
    </xf>
    <xf numFmtId="164" fontId="9" fillId="2" borderId="3" xfId="0" applyNumberFormat="1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10" fillId="0" borderId="3" xfId="2" applyFont="1" applyFill="1" applyBorder="1" applyAlignment="1" applyProtection="1">
      <alignment horizontal="justify" vertical="center" wrapText="1"/>
      <protection hidden="1"/>
    </xf>
    <xf numFmtId="0" fontId="8" fillId="0" borderId="3" xfId="0" applyFont="1" applyFill="1" applyBorder="1" applyAlignment="1" applyProtection="1">
      <alignment horizontal="center" vertical="center" wrapText="1"/>
      <protection locked="0"/>
    </xf>
    <xf numFmtId="164" fontId="10" fillId="0" borderId="3" xfId="3" applyNumberFormat="1" applyFont="1" applyFill="1" applyBorder="1" applyAlignment="1" applyProtection="1">
      <alignment vertical="center"/>
      <protection hidden="1"/>
    </xf>
    <xf numFmtId="0" fontId="10" fillId="0" borderId="3" xfId="2" applyFont="1" applyFill="1" applyBorder="1" applyAlignment="1" applyProtection="1">
      <alignment horizontal="center" vertical="center"/>
      <protection hidden="1"/>
    </xf>
    <xf numFmtId="0" fontId="10" fillId="0" borderId="3" xfId="0" applyFont="1" applyFill="1" applyBorder="1" applyAlignment="1" applyProtection="1">
      <alignment horizontal="left" vertical="center" wrapText="1"/>
      <protection hidden="1"/>
    </xf>
    <xf numFmtId="0" fontId="8" fillId="0" borderId="3" xfId="0" applyFont="1" applyFill="1" applyBorder="1" applyAlignment="1" applyProtection="1">
      <alignment horizontal="center" vertical="center"/>
      <protection locked="0"/>
    </xf>
    <xf numFmtId="1" fontId="9" fillId="0" borderId="3" xfId="2" applyNumberFormat="1" applyFont="1" applyFill="1" applyBorder="1" applyAlignment="1" applyProtection="1">
      <alignment horizontal="left" vertical="center" wrapText="1"/>
      <protection hidden="1"/>
    </xf>
    <xf numFmtId="0" fontId="10" fillId="0" borderId="3" xfId="5" applyFont="1" applyFill="1" applyBorder="1" applyAlignment="1" applyProtection="1">
      <alignment horizontal="justify" vertical="center" wrapText="1"/>
      <protection hidden="1"/>
    </xf>
    <xf numFmtId="165" fontId="10" fillId="0" borderId="3" xfId="0" applyNumberFormat="1" applyFont="1" applyFill="1" applyBorder="1" applyAlignment="1" applyProtection="1">
      <alignment horizontal="left" vertical="center" wrapText="1"/>
      <protection hidden="1"/>
    </xf>
    <xf numFmtId="0" fontId="9" fillId="0" borderId="3" xfId="2" applyFont="1" applyFill="1" applyBorder="1" applyAlignment="1" applyProtection="1">
      <alignment horizontal="justify" vertical="center" wrapText="1"/>
      <protection hidden="1"/>
    </xf>
    <xf numFmtId="0" fontId="9" fillId="0" borderId="3" xfId="2" applyFont="1" applyFill="1" applyBorder="1" applyAlignment="1" applyProtection="1">
      <alignment horizontal="center" vertical="center" wrapText="1"/>
      <protection hidden="1"/>
    </xf>
    <xf numFmtId="1" fontId="10" fillId="0" borderId="3" xfId="2" applyNumberFormat="1" applyFont="1" applyFill="1" applyBorder="1" applyAlignment="1" applyProtection="1">
      <alignment horizontal="justify" vertical="center" wrapText="1"/>
      <protection hidden="1"/>
    </xf>
    <xf numFmtId="0" fontId="10" fillId="0" borderId="4" xfId="2" applyFont="1" applyFill="1" applyBorder="1" applyAlignment="1" applyProtection="1">
      <alignment horizontal="justify" vertical="center" wrapText="1"/>
      <protection hidden="1"/>
    </xf>
    <xf numFmtId="0" fontId="10" fillId="0" borderId="3" xfId="2" applyFont="1" applyFill="1" applyBorder="1" applyAlignment="1" applyProtection="1">
      <alignment horizontal="center" vertical="center" wrapText="1"/>
      <protection hidden="1"/>
    </xf>
    <xf numFmtId="0" fontId="10" fillId="0" borderId="6" xfId="2" applyFont="1" applyFill="1" applyBorder="1" applyAlignment="1" applyProtection="1">
      <alignment horizontal="justify" vertical="center" wrapText="1"/>
      <protection hidden="1"/>
    </xf>
    <xf numFmtId="0" fontId="10" fillId="0" borderId="5" xfId="2" applyFont="1" applyFill="1" applyBorder="1" applyAlignment="1" applyProtection="1">
      <alignment horizontal="center" vertical="center"/>
      <protection hidden="1"/>
    </xf>
    <xf numFmtId="0" fontId="10" fillId="0" borderId="3" xfId="2" applyFont="1" applyFill="1" applyBorder="1" applyAlignment="1">
      <alignment horizontal="justify" vertical="center" wrapText="1"/>
    </xf>
    <xf numFmtId="0" fontId="10" fillId="0" borderId="5" xfId="2" applyFont="1" applyFill="1" applyBorder="1" applyAlignment="1">
      <alignment horizontal="justify" vertical="center" wrapText="1"/>
    </xf>
    <xf numFmtId="0" fontId="10" fillId="0" borderId="5" xfId="2" applyFont="1" applyFill="1" applyBorder="1" applyAlignment="1" applyProtection="1">
      <alignment horizontal="justify" vertical="center" wrapText="1"/>
      <protection hidden="1"/>
    </xf>
    <xf numFmtId="0" fontId="8" fillId="0" borderId="5" xfId="0" applyFont="1" applyFill="1" applyBorder="1" applyAlignment="1" applyProtection="1">
      <alignment horizontal="center" vertical="center" wrapText="1"/>
      <protection locked="0"/>
    </xf>
    <xf numFmtId="0" fontId="9" fillId="0" borderId="4" xfId="2" applyFont="1" applyFill="1" applyBorder="1" applyAlignment="1" applyProtection="1">
      <alignment horizontal="justify" vertical="center" wrapText="1"/>
      <protection hidden="1"/>
    </xf>
    <xf numFmtId="0" fontId="10" fillId="0" borderId="0" xfId="2" applyFont="1" applyFill="1" applyAlignment="1" applyProtection="1">
      <alignment horizontal="justify" vertical="center" wrapText="1"/>
      <protection hidden="1"/>
    </xf>
    <xf numFmtId="0" fontId="10" fillId="0" borderId="0" xfId="2" applyFont="1" applyFill="1" applyAlignment="1" applyProtection="1">
      <alignment horizontal="center" vertical="center"/>
      <protection hidden="1"/>
    </xf>
    <xf numFmtId="164" fontId="10" fillId="0" borderId="0" xfId="0" applyNumberFormat="1" applyFont="1" applyFill="1" applyAlignment="1" applyProtection="1">
      <alignment vertical="center"/>
      <protection hidden="1"/>
    </xf>
    <xf numFmtId="0" fontId="10" fillId="0" borderId="0" xfId="0" applyFont="1" applyFill="1" applyAlignment="1" applyProtection="1">
      <alignment vertical="center"/>
      <protection hidden="1"/>
    </xf>
    <xf numFmtId="0" fontId="7" fillId="0" borderId="0" xfId="1" applyFont="1" applyFill="1" applyAlignment="1">
      <alignment horizontal="center"/>
    </xf>
    <xf numFmtId="0" fontId="9" fillId="3" borderId="3" xfId="2" applyFont="1" applyFill="1" applyBorder="1" applyAlignment="1" applyProtection="1">
      <alignment horizontal="center" vertical="center" wrapText="1"/>
      <protection hidden="1"/>
    </xf>
    <xf numFmtId="0" fontId="7" fillId="4" borderId="3" xfId="0" applyFont="1" applyFill="1" applyBorder="1" applyAlignment="1" applyProtection="1">
      <alignment horizontal="center" vertical="center" wrapText="1"/>
      <protection locked="0"/>
    </xf>
    <xf numFmtId="0" fontId="10" fillId="0" borderId="4" xfId="2" applyFont="1" applyFill="1" applyBorder="1" applyAlignment="1" applyProtection="1">
      <alignment horizontal="center" vertical="center" wrapText="1"/>
      <protection hidden="1"/>
    </xf>
    <xf numFmtId="0" fontId="10" fillId="0" borderId="6" xfId="2" applyFont="1" applyFill="1" applyBorder="1" applyAlignment="1" applyProtection="1">
      <alignment horizontal="center" vertical="center" wrapText="1"/>
      <protection hidden="1"/>
    </xf>
    <xf numFmtId="0" fontId="10" fillId="0" borderId="5" xfId="2" applyFont="1" applyFill="1" applyBorder="1" applyAlignment="1" applyProtection="1">
      <alignment horizontal="center" vertical="center" wrapText="1"/>
      <protection hidden="1"/>
    </xf>
    <xf numFmtId="0" fontId="7" fillId="0" borderId="0" xfId="1" applyFont="1" applyFill="1" applyAlignment="1">
      <alignment horizontal="left" wrapText="1"/>
    </xf>
    <xf numFmtId="0" fontId="7" fillId="0" borderId="0" xfId="1" applyFont="1" applyFill="1" applyAlignment="1">
      <alignment horizontal="left"/>
    </xf>
    <xf numFmtId="0" fontId="10" fillId="0" borderId="0" xfId="2" applyFont="1" applyFill="1" applyAlignment="1" applyProtection="1">
      <alignment horizontal="center" vertical="center"/>
      <protection hidden="1"/>
    </xf>
    <xf numFmtId="0" fontId="7" fillId="0" borderId="0" xfId="1" applyFont="1" applyFill="1" applyAlignment="1">
      <alignment horizontal="center" vertical="center" wrapText="1"/>
    </xf>
    <xf numFmtId="0" fontId="10" fillId="0" borderId="3" xfId="2" applyFont="1" applyFill="1" applyBorder="1" applyAlignment="1" applyProtection="1">
      <alignment horizontal="center" vertical="center"/>
      <protection hidden="1"/>
    </xf>
    <xf numFmtId="1" fontId="9" fillId="0" borderId="3" xfId="2" applyNumberFormat="1" applyFont="1" applyFill="1" applyBorder="1" applyAlignment="1" applyProtection="1">
      <alignment horizontal="center" vertical="center" wrapText="1"/>
      <protection hidden="1"/>
    </xf>
    <xf numFmtId="0" fontId="0" fillId="0" borderId="3" xfId="0" applyBorder="1"/>
    <xf numFmtId="0" fontId="0" fillId="0" borderId="3" xfId="0" applyBorder="1" applyAlignment="1">
      <alignment horizontal="center"/>
    </xf>
    <xf numFmtId="1" fontId="9" fillId="3" borderId="1" xfId="2" applyNumberFormat="1" applyFont="1" applyFill="1" applyBorder="1" applyAlignment="1" applyProtection="1">
      <alignment horizontal="left" vertical="center" wrapText="1"/>
      <protection hidden="1"/>
    </xf>
    <xf numFmtId="1" fontId="9" fillId="3" borderId="2" xfId="2" applyNumberFormat="1" applyFont="1" applyFill="1" applyBorder="1" applyAlignment="1" applyProtection="1">
      <alignment horizontal="left" vertical="center" wrapText="1"/>
      <protection hidden="1"/>
    </xf>
    <xf numFmtId="1" fontId="9" fillId="3" borderId="7" xfId="2" applyNumberFormat="1" applyFont="1" applyFill="1" applyBorder="1" applyAlignment="1" applyProtection="1">
      <alignment horizontal="left" vertical="center" wrapText="1"/>
      <protection hidden="1"/>
    </xf>
    <xf numFmtId="1" fontId="9" fillId="4" borderId="1" xfId="2" applyNumberFormat="1" applyFont="1" applyFill="1" applyBorder="1" applyAlignment="1" applyProtection="1">
      <alignment horizontal="left" vertical="center" wrapText="1"/>
      <protection hidden="1"/>
    </xf>
    <xf numFmtId="1" fontId="9" fillId="4" borderId="2" xfId="2" applyNumberFormat="1" applyFont="1" applyFill="1" applyBorder="1" applyAlignment="1" applyProtection="1">
      <alignment horizontal="left" vertical="center" wrapText="1"/>
      <protection hidden="1"/>
    </xf>
    <xf numFmtId="1" fontId="9" fillId="4" borderId="7" xfId="2" applyNumberFormat="1" applyFont="1" applyFill="1" applyBorder="1" applyAlignment="1" applyProtection="1">
      <alignment horizontal="left" vertical="center" wrapText="1"/>
      <protection hidden="1"/>
    </xf>
    <xf numFmtId="0" fontId="9" fillId="3" borderId="1" xfId="2" applyFont="1" applyFill="1" applyBorder="1" applyAlignment="1" applyProtection="1">
      <alignment horizontal="left" vertical="center" wrapText="1"/>
      <protection hidden="1"/>
    </xf>
    <xf numFmtId="0" fontId="9" fillId="3" borderId="2" xfId="2" applyFont="1" applyFill="1" applyBorder="1" applyAlignment="1" applyProtection="1">
      <alignment horizontal="left" vertical="center" wrapText="1"/>
      <protection hidden="1"/>
    </xf>
    <xf numFmtId="0" fontId="9" fillId="3" borderId="7" xfId="2" applyFont="1" applyFill="1" applyBorder="1" applyAlignment="1" applyProtection="1">
      <alignment horizontal="left" vertical="center" wrapText="1"/>
      <protection hidden="1"/>
    </xf>
    <xf numFmtId="0" fontId="11" fillId="0" borderId="0" xfId="2" applyFont="1" applyFill="1" applyAlignment="1" applyProtection="1">
      <alignment horizontal="center" vertical="center" wrapText="1"/>
      <protection hidden="1"/>
    </xf>
    <xf numFmtId="0" fontId="7" fillId="0" borderId="0" xfId="1" applyFont="1" applyFill="1" applyAlignment="1">
      <alignment horizontal="center" vertical="center"/>
    </xf>
    <xf numFmtId="0" fontId="10" fillId="0" borderId="0" xfId="2" applyFont="1" applyFill="1" applyAlignment="1" applyProtection="1">
      <alignment horizontal="center" vertical="center"/>
      <protection hidden="1"/>
    </xf>
    <xf numFmtId="0" fontId="7" fillId="0" borderId="0" xfId="1" applyFont="1" applyFill="1" applyAlignment="1">
      <alignment horizontal="center" vertical="center" wrapText="1"/>
    </xf>
    <xf numFmtId="0" fontId="6" fillId="2" borderId="3" xfId="2" applyFont="1" applyFill="1" applyBorder="1" applyAlignment="1" applyProtection="1">
      <alignment horizontal="center" vertical="center"/>
      <protection hidden="1"/>
    </xf>
    <xf numFmtId="164" fontId="6" fillId="0" borderId="3" xfId="0" applyNumberFormat="1" applyFont="1" applyFill="1" applyBorder="1" applyAlignment="1" applyProtection="1">
      <alignment horizontal="center" vertical="center"/>
      <protection hidden="1"/>
    </xf>
    <xf numFmtId="1" fontId="9" fillId="4" borderId="3" xfId="2" applyNumberFormat="1" applyFont="1" applyFill="1" applyBorder="1" applyAlignment="1" applyProtection="1">
      <alignment horizontal="left" vertical="center" wrapText="1"/>
      <protection hidden="1"/>
    </xf>
    <xf numFmtId="0" fontId="9" fillId="0" borderId="0" xfId="2" applyFont="1" applyFill="1" applyAlignment="1" applyProtection="1">
      <alignment horizontal="center" vertical="center"/>
      <protection hidden="1"/>
    </xf>
    <xf numFmtId="0" fontId="10" fillId="0" borderId="3" xfId="2" applyFont="1" applyFill="1" applyBorder="1" applyAlignment="1" applyProtection="1">
      <alignment horizontal="justify" vertical="center"/>
      <protection hidden="1"/>
    </xf>
    <xf numFmtId="0" fontId="0" fillId="0" borderId="3" xfId="0" applyBorder="1" applyAlignment="1">
      <alignment horizontal="center" vertical="center"/>
    </xf>
  </cellXfs>
  <cellStyles count="7">
    <cellStyle name="BodyStyle" xfId="4" xr:uid="{00000000-0005-0000-0000-000000000000}"/>
    <cellStyle name="Normal" xfId="0" builtinId="0"/>
    <cellStyle name="Normal 10" xfId="3" xr:uid="{00000000-0005-0000-0000-000002000000}"/>
    <cellStyle name="Normal 2 2" xfId="5" xr:uid="{00000000-0005-0000-0000-000003000000}"/>
    <cellStyle name="Normal 3 2" xfId="6" xr:uid="{00000000-0005-0000-0000-000004000000}"/>
    <cellStyle name="Normal 8" xfId="1" xr:uid="{00000000-0005-0000-0000-000005000000}"/>
    <cellStyle name="Normal_precios 2001-2 y 2002-1" xfId="2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47626</xdr:colOff>
      <xdr:row>0</xdr:row>
      <xdr:rowOff>114300</xdr:rowOff>
    </xdr:from>
    <xdr:to>
      <xdr:col>0</xdr:col>
      <xdr:colOff>1150596</xdr:colOff>
      <xdr:row>6</xdr:row>
      <xdr:rowOff>9525</xdr:rowOff>
    </xdr:to>
    <xdr:pic>
      <xdr:nvPicPr>
        <xdr:cNvPr id="2" name="Imagen 1" descr="Resultado de imagen para LOGO GOBERNACION DE NARIÑO">
          <a:extLst>
            <a:ext uri="{FF2B5EF4-FFF2-40B4-BE49-F238E27FC236}">
              <a16:creationId xmlns:a16="http://schemas.microsoft.com/office/drawing/2014/main" id="{E80ECE9B-F249-40E0-93E8-782AC6575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6" y="114300"/>
          <a:ext cx="1102970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61"/>
  <sheetViews>
    <sheetView tabSelected="1" view="pageBreakPreview" topLeftCell="A252" zoomScaleSheetLayoutView="100" workbookViewId="0">
      <selection activeCell="F256" sqref="F256"/>
    </sheetView>
  </sheetViews>
  <sheetFormatPr baseColWidth="10" defaultColWidth="10.85546875" defaultRowHeight="12.75" x14ac:dyDescent="0.2"/>
  <cols>
    <col min="1" max="1" width="17.42578125" style="33" customWidth="1"/>
    <col min="2" max="2" width="51.5703125" style="32" bestFit="1" customWidth="1"/>
    <col min="3" max="3" width="9.7109375" style="44" bestFit="1" customWidth="1"/>
    <col min="4" max="4" width="9.140625" style="33" customWidth="1"/>
    <col min="5" max="5" width="14.42578125" style="34" bestFit="1" customWidth="1"/>
    <col min="6" max="6" width="14.28515625" style="35" bestFit="1" customWidth="1"/>
    <col min="7" max="16384" width="10.85546875" style="3"/>
  </cols>
  <sheetData>
    <row r="1" spans="1:6" x14ac:dyDescent="0.2">
      <c r="B1" s="59" t="s">
        <v>403</v>
      </c>
      <c r="C1" s="59"/>
      <c r="D1" s="59"/>
      <c r="E1" s="59"/>
      <c r="F1" s="59"/>
    </row>
    <row r="2" spans="1:6" x14ac:dyDescent="0.2">
      <c r="B2" s="59"/>
      <c r="C2" s="59"/>
      <c r="D2" s="59"/>
      <c r="E2" s="59"/>
      <c r="F2" s="59"/>
    </row>
    <row r="3" spans="1:6" x14ac:dyDescent="0.2">
      <c r="B3" s="59" t="s">
        <v>404</v>
      </c>
      <c r="C3" s="59"/>
      <c r="D3" s="59"/>
      <c r="E3" s="59"/>
      <c r="F3" s="59"/>
    </row>
    <row r="4" spans="1:6" x14ac:dyDescent="0.2">
      <c r="B4" s="59"/>
      <c r="C4" s="59"/>
      <c r="D4" s="59"/>
      <c r="E4" s="59"/>
      <c r="F4" s="59"/>
    </row>
    <row r="5" spans="1:6" x14ac:dyDescent="0.2">
      <c r="A5" s="36"/>
      <c r="B5" s="60" t="s">
        <v>405</v>
      </c>
      <c r="C5" s="60"/>
      <c r="D5" s="60"/>
      <c r="E5" s="60"/>
      <c r="F5" s="60"/>
    </row>
    <row r="6" spans="1:6" x14ac:dyDescent="0.2">
      <c r="A6" s="36"/>
      <c r="B6" s="60"/>
      <c r="C6" s="60"/>
      <c r="D6" s="60"/>
      <c r="E6" s="60"/>
      <c r="F6" s="60"/>
    </row>
    <row r="7" spans="1:6" x14ac:dyDescent="0.2">
      <c r="A7" s="36"/>
      <c r="B7" s="60"/>
      <c r="C7" s="60"/>
      <c r="D7" s="60"/>
      <c r="E7" s="60"/>
      <c r="F7" s="60"/>
    </row>
    <row r="8" spans="1:6" ht="34.5" customHeight="1" x14ac:dyDescent="0.2">
      <c r="A8" s="62" t="s">
        <v>410</v>
      </c>
      <c r="B8" s="62"/>
      <c r="C8" s="62"/>
      <c r="D8" s="62"/>
      <c r="E8" s="62"/>
      <c r="F8" s="62"/>
    </row>
    <row r="9" spans="1:6" x14ac:dyDescent="0.2">
      <c r="A9" s="42" t="s">
        <v>406</v>
      </c>
      <c r="B9" s="62"/>
      <c r="C9" s="62"/>
      <c r="D9" s="62"/>
      <c r="E9" s="62"/>
      <c r="F9" s="62"/>
    </row>
    <row r="10" spans="1:6" x14ac:dyDescent="0.2">
      <c r="A10" s="43" t="s">
        <v>407</v>
      </c>
      <c r="B10" s="62"/>
      <c r="C10" s="62"/>
      <c r="D10" s="62"/>
      <c r="E10" s="62"/>
      <c r="F10" s="62"/>
    </row>
    <row r="11" spans="1:6" x14ac:dyDescent="0.2">
      <c r="A11" s="43" t="s">
        <v>408</v>
      </c>
      <c r="B11" s="62"/>
      <c r="C11" s="62"/>
      <c r="D11" s="62"/>
      <c r="E11" s="62"/>
      <c r="F11" s="62"/>
    </row>
    <row r="12" spans="1:6" x14ac:dyDescent="0.2">
      <c r="A12" s="43" t="s">
        <v>409</v>
      </c>
      <c r="B12" s="6"/>
      <c r="C12" s="45"/>
      <c r="D12" s="4"/>
      <c r="E12" s="5"/>
      <c r="F12" s="4"/>
    </row>
    <row r="13" spans="1:6" x14ac:dyDescent="0.2">
      <c r="A13" s="36"/>
      <c r="B13" s="1"/>
      <c r="C13" s="36"/>
      <c r="D13" s="1"/>
      <c r="E13" s="2"/>
      <c r="F13" s="1"/>
    </row>
    <row r="14" spans="1:6" ht="25.5" x14ac:dyDescent="0.2">
      <c r="A14" s="7" t="s">
        <v>0</v>
      </c>
      <c r="B14" s="7" t="s">
        <v>1</v>
      </c>
      <c r="C14" s="8" t="s">
        <v>326</v>
      </c>
      <c r="D14" s="8" t="s">
        <v>400</v>
      </c>
      <c r="E14" s="9" t="s">
        <v>325</v>
      </c>
      <c r="F14" s="10" t="s">
        <v>324</v>
      </c>
    </row>
    <row r="15" spans="1:6" x14ac:dyDescent="0.2">
      <c r="A15" s="37">
        <v>1</v>
      </c>
      <c r="B15" s="50" t="s">
        <v>3</v>
      </c>
      <c r="C15" s="51"/>
      <c r="D15" s="51"/>
      <c r="E15" s="51"/>
      <c r="F15" s="52"/>
    </row>
    <row r="16" spans="1:6" ht="16.5" customHeight="1" x14ac:dyDescent="0.2">
      <c r="A16" s="38" t="s">
        <v>4</v>
      </c>
      <c r="B16" s="53" t="s">
        <v>11</v>
      </c>
      <c r="C16" s="54"/>
      <c r="D16" s="54"/>
      <c r="E16" s="54"/>
      <c r="F16" s="55"/>
    </row>
    <row r="17" spans="1:6" x14ac:dyDescent="0.2">
      <c r="A17" s="12" t="s">
        <v>5</v>
      </c>
      <c r="B17" s="11" t="s">
        <v>12</v>
      </c>
      <c r="C17" s="12" t="s">
        <v>6</v>
      </c>
      <c r="D17" s="12"/>
      <c r="E17" s="13"/>
      <c r="F17" s="13">
        <f>+D17*E17</f>
        <v>0</v>
      </c>
    </row>
    <row r="18" spans="1:6" x14ac:dyDescent="0.2">
      <c r="A18" s="12" t="s">
        <v>7</v>
      </c>
      <c r="B18" s="11" t="s">
        <v>13</v>
      </c>
      <c r="C18" s="12" t="s">
        <v>6</v>
      </c>
      <c r="D18" s="12"/>
      <c r="E18" s="13"/>
      <c r="F18" s="13">
        <f t="shared" ref="F18:F30" si="0">+D18*E18</f>
        <v>0</v>
      </c>
    </row>
    <row r="19" spans="1:6" ht="25.5" x14ac:dyDescent="0.2">
      <c r="A19" s="12" t="s">
        <v>9</v>
      </c>
      <c r="B19" s="11" t="s">
        <v>14</v>
      </c>
      <c r="C19" s="12" t="s">
        <v>15</v>
      </c>
      <c r="D19" s="12"/>
      <c r="E19" s="13"/>
      <c r="F19" s="13">
        <f t="shared" si="0"/>
        <v>0</v>
      </c>
    </row>
    <row r="20" spans="1:6" x14ac:dyDescent="0.2">
      <c r="A20" s="12" t="s">
        <v>10</v>
      </c>
      <c r="B20" s="11" t="s">
        <v>16</v>
      </c>
      <c r="C20" s="12" t="s">
        <v>6</v>
      </c>
      <c r="D20" s="12"/>
      <c r="E20" s="13"/>
      <c r="F20" s="13">
        <f t="shared" si="0"/>
        <v>0</v>
      </c>
    </row>
    <row r="21" spans="1:6" x14ac:dyDescent="0.2">
      <c r="A21" s="12" t="s">
        <v>327</v>
      </c>
      <c r="B21" s="11" t="s">
        <v>17</v>
      </c>
      <c r="C21" s="12" t="s">
        <v>2</v>
      </c>
      <c r="D21" s="12"/>
      <c r="E21" s="13"/>
      <c r="F21" s="13">
        <f t="shared" si="0"/>
        <v>0</v>
      </c>
    </row>
    <row r="22" spans="1:6" x14ac:dyDescent="0.2">
      <c r="A22" s="12" t="s">
        <v>328</v>
      </c>
      <c r="B22" s="11" t="s">
        <v>18</v>
      </c>
      <c r="C22" s="12" t="s">
        <v>15</v>
      </c>
      <c r="D22" s="12"/>
      <c r="E22" s="13"/>
      <c r="F22" s="13">
        <f t="shared" si="0"/>
        <v>0</v>
      </c>
    </row>
    <row r="23" spans="1:6" ht="25.5" x14ac:dyDescent="0.2">
      <c r="A23" s="12" t="s">
        <v>329</v>
      </c>
      <c r="B23" s="11" t="s">
        <v>19</v>
      </c>
      <c r="C23" s="12" t="s">
        <v>6</v>
      </c>
      <c r="D23" s="12"/>
      <c r="E23" s="13"/>
      <c r="F23" s="13">
        <f t="shared" si="0"/>
        <v>0</v>
      </c>
    </row>
    <row r="24" spans="1:6" ht="25.5" x14ac:dyDescent="0.2">
      <c r="A24" s="12" t="s">
        <v>330</v>
      </c>
      <c r="B24" s="11" t="s">
        <v>20</v>
      </c>
      <c r="C24" s="12" t="s">
        <v>6</v>
      </c>
      <c r="D24" s="12"/>
      <c r="E24" s="13"/>
      <c r="F24" s="13">
        <f t="shared" si="0"/>
        <v>0</v>
      </c>
    </row>
    <row r="25" spans="1:6" x14ac:dyDescent="0.2">
      <c r="A25" s="12" t="s">
        <v>331</v>
      </c>
      <c r="B25" s="11" t="s">
        <v>21</v>
      </c>
      <c r="C25" s="12" t="s">
        <v>15</v>
      </c>
      <c r="D25" s="12"/>
      <c r="E25" s="13"/>
      <c r="F25" s="13">
        <f t="shared" si="0"/>
        <v>0</v>
      </c>
    </row>
    <row r="26" spans="1:6" x14ac:dyDescent="0.2">
      <c r="A26" s="12" t="s">
        <v>332</v>
      </c>
      <c r="B26" s="11" t="s">
        <v>22</v>
      </c>
      <c r="C26" s="12" t="s">
        <v>2</v>
      </c>
      <c r="D26" s="12"/>
      <c r="E26" s="13"/>
      <c r="F26" s="13">
        <f t="shared" si="0"/>
        <v>0</v>
      </c>
    </row>
    <row r="27" spans="1:6" x14ac:dyDescent="0.2">
      <c r="A27" s="12" t="s">
        <v>333</v>
      </c>
      <c r="B27" s="11" t="s">
        <v>23</v>
      </c>
      <c r="C27" s="12" t="s">
        <v>2</v>
      </c>
      <c r="D27" s="12"/>
      <c r="E27" s="13"/>
      <c r="F27" s="13">
        <f t="shared" si="0"/>
        <v>0</v>
      </c>
    </row>
    <row r="28" spans="1:6" ht="25.5" x14ac:dyDescent="0.2">
      <c r="A28" s="12" t="s">
        <v>334</v>
      </c>
      <c r="B28" s="11" t="s">
        <v>24</v>
      </c>
      <c r="C28" s="12" t="s">
        <v>2</v>
      </c>
      <c r="D28" s="12"/>
      <c r="E28" s="13"/>
      <c r="F28" s="13">
        <f t="shared" si="0"/>
        <v>0</v>
      </c>
    </row>
    <row r="29" spans="1:6" x14ac:dyDescent="0.2">
      <c r="A29" s="12" t="s">
        <v>335</v>
      </c>
      <c r="B29" s="11" t="s">
        <v>25</v>
      </c>
      <c r="C29" s="12" t="s">
        <v>2</v>
      </c>
      <c r="D29" s="12"/>
      <c r="E29" s="13"/>
      <c r="F29" s="13">
        <f t="shared" si="0"/>
        <v>0</v>
      </c>
    </row>
    <row r="30" spans="1:6" x14ac:dyDescent="0.2">
      <c r="A30" s="12" t="s">
        <v>336</v>
      </c>
      <c r="B30" s="11" t="s">
        <v>26</v>
      </c>
      <c r="C30" s="12" t="s">
        <v>6</v>
      </c>
      <c r="D30" s="12"/>
      <c r="E30" s="13"/>
      <c r="F30" s="13">
        <f t="shared" si="0"/>
        <v>0</v>
      </c>
    </row>
    <row r="31" spans="1:6" x14ac:dyDescent="0.2">
      <c r="A31" s="24"/>
      <c r="B31" s="11"/>
      <c r="C31" s="46"/>
      <c r="D31" s="14"/>
      <c r="E31" s="13"/>
      <c r="F31" s="13"/>
    </row>
    <row r="32" spans="1:6" ht="16.5" customHeight="1" x14ac:dyDescent="0.2">
      <c r="A32" s="37">
        <v>2</v>
      </c>
      <c r="B32" s="56" t="s">
        <v>27</v>
      </c>
      <c r="C32" s="57"/>
      <c r="D32" s="57"/>
      <c r="E32" s="57"/>
      <c r="F32" s="58"/>
    </row>
    <row r="33" spans="1:6" ht="16.5" customHeight="1" x14ac:dyDescent="0.2">
      <c r="A33" s="38" t="s">
        <v>28</v>
      </c>
      <c r="B33" s="53" t="s">
        <v>29</v>
      </c>
      <c r="C33" s="54"/>
      <c r="D33" s="54"/>
      <c r="E33" s="54"/>
      <c r="F33" s="55"/>
    </row>
    <row r="34" spans="1:6" ht="25.5" x14ac:dyDescent="0.2">
      <c r="A34" s="16" t="s">
        <v>30</v>
      </c>
      <c r="B34" s="15" t="s">
        <v>33</v>
      </c>
      <c r="C34" s="16" t="s">
        <v>8</v>
      </c>
      <c r="D34" s="16"/>
      <c r="E34" s="13"/>
      <c r="F34" s="13">
        <f>+D34*E34</f>
        <v>0</v>
      </c>
    </row>
    <row r="35" spans="1:6" x14ac:dyDescent="0.2">
      <c r="A35" s="16" t="s">
        <v>31</v>
      </c>
      <c r="B35" s="11" t="s">
        <v>34</v>
      </c>
      <c r="C35" s="16" t="s">
        <v>8</v>
      </c>
      <c r="D35" s="16"/>
      <c r="E35" s="13"/>
      <c r="F35" s="13">
        <f>+D35*E35</f>
        <v>0</v>
      </c>
    </row>
    <row r="36" spans="1:6" ht="25.5" x14ac:dyDescent="0.2">
      <c r="A36" s="16" t="s">
        <v>337</v>
      </c>
      <c r="B36" s="11" t="s">
        <v>35</v>
      </c>
      <c r="C36" s="16" t="s">
        <v>8</v>
      </c>
      <c r="D36" s="16"/>
      <c r="E36" s="13"/>
      <c r="F36" s="13">
        <f>+D36*E36</f>
        <v>0</v>
      </c>
    </row>
    <row r="37" spans="1:6" ht="38.25" x14ac:dyDescent="0.2">
      <c r="A37" s="16" t="s">
        <v>32</v>
      </c>
      <c r="B37" s="11" t="s">
        <v>36</v>
      </c>
      <c r="C37" s="16" t="s">
        <v>8</v>
      </c>
      <c r="D37" s="16"/>
      <c r="E37" s="13"/>
      <c r="F37" s="13">
        <f>+D37*E37</f>
        <v>0</v>
      </c>
    </row>
    <row r="38" spans="1:6" ht="16.5" customHeight="1" x14ac:dyDescent="0.2">
      <c r="A38" s="38" t="s">
        <v>37</v>
      </c>
      <c r="B38" s="53" t="s">
        <v>38</v>
      </c>
      <c r="C38" s="54"/>
      <c r="D38" s="54"/>
      <c r="E38" s="54"/>
      <c r="F38" s="55"/>
    </row>
    <row r="39" spans="1:6" x14ac:dyDescent="0.2">
      <c r="A39" s="16" t="s">
        <v>39</v>
      </c>
      <c r="B39" s="11" t="s">
        <v>41</v>
      </c>
      <c r="C39" s="16" t="s">
        <v>8</v>
      </c>
      <c r="D39" s="16"/>
      <c r="E39" s="13"/>
      <c r="F39" s="13">
        <f>+D39*E39</f>
        <v>0</v>
      </c>
    </row>
    <row r="40" spans="1:6" ht="25.5" x14ac:dyDescent="0.2">
      <c r="A40" s="16" t="s">
        <v>40</v>
      </c>
      <c r="B40" s="11" t="s">
        <v>42</v>
      </c>
      <c r="C40" s="16" t="s">
        <v>6</v>
      </c>
      <c r="D40" s="16"/>
      <c r="E40" s="13"/>
      <c r="F40" s="13">
        <f>+D40*E40</f>
        <v>0</v>
      </c>
    </row>
    <row r="41" spans="1:6" ht="16.5" customHeight="1" x14ac:dyDescent="0.2">
      <c r="A41" s="38" t="s">
        <v>43</v>
      </c>
      <c r="B41" s="53" t="s">
        <v>44</v>
      </c>
      <c r="C41" s="54"/>
      <c r="D41" s="54"/>
      <c r="E41" s="54"/>
      <c r="F41" s="55"/>
    </row>
    <row r="42" spans="1:6" x14ac:dyDescent="0.2">
      <c r="A42" s="16" t="s">
        <v>45</v>
      </c>
      <c r="B42" s="11" t="s">
        <v>47</v>
      </c>
      <c r="C42" s="16" t="s">
        <v>46</v>
      </c>
      <c r="D42" s="16"/>
      <c r="E42" s="13"/>
      <c r="F42" s="13">
        <f>+D42*E42</f>
        <v>0</v>
      </c>
    </row>
    <row r="43" spans="1:6" x14ac:dyDescent="0.2">
      <c r="A43" s="24"/>
      <c r="B43" s="11"/>
      <c r="C43" s="47"/>
      <c r="D43" s="17"/>
      <c r="E43" s="13"/>
      <c r="F43" s="13">
        <f>+D43*E43</f>
        <v>0</v>
      </c>
    </row>
    <row r="44" spans="1:6" ht="16.5" customHeight="1" x14ac:dyDescent="0.2">
      <c r="A44" s="37">
        <v>3</v>
      </c>
      <c r="B44" s="50" t="s">
        <v>48</v>
      </c>
      <c r="C44" s="51"/>
      <c r="D44" s="51"/>
      <c r="E44" s="51"/>
      <c r="F44" s="52"/>
    </row>
    <row r="45" spans="1:6" ht="16.5" customHeight="1" x14ac:dyDescent="0.2">
      <c r="A45" s="38" t="s">
        <v>49</v>
      </c>
      <c r="B45" s="53" t="s">
        <v>50</v>
      </c>
      <c r="C45" s="54"/>
      <c r="D45" s="54"/>
      <c r="E45" s="54"/>
      <c r="F45" s="55"/>
    </row>
    <row r="46" spans="1:6" x14ac:dyDescent="0.2">
      <c r="A46" s="16" t="s">
        <v>51</v>
      </c>
      <c r="B46" s="18" t="s">
        <v>52</v>
      </c>
      <c r="C46" s="12" t="s">
        <v>15</v>
      </c>
      <c r="D46" s="12"/>
      <c r="E46" s="13"/>
      <c r="F46" s="13">
        <f>+D46*E46</f>
        <v>0</v>
      </c>
    </row>
    <row r="47" spans="1:6" x14ac:dyDescent="0.2">
      <c r="A47" s="16" t="s">
        <v>53</v>
      </c>
      <c r="B47" s="19" t="s">
        <v>55</v>
      </c>
      <c r="C47" s="12" t="s">
        <v>15</v>
      </c>
      <c r="D47" s="12"/>
      <c r="E47" s="13"/>
      <c r="F47" s="13">
        <f t="shared" ref="F47" si="1">+D47*E47</f>
        <v>0</v>
      </c>
    </row>
    <row r="48" spans="1:6" x14ac:dyDescent="0.2">
      <c r="A48" s="16" t="s">
        <v>54</v>
      </c>
      <c r="B48" s="19" t="s">
        <v>56</v>
      </c>
      <c r="C48" s="12" t="s">
        <v>15</v>
      </c>
      <c r="D48" s="12"/>
      <c r="E48" s="13"/>
      <c r="F48" s="13">
        <f>+D48*E48</f>
        <v>0</v>
      </c>
    </row>
    <row r="49" spans="1:6" ht="16.5" customHeight="1" x14ac:dyDescent="0.2">
      <c r="A49" s="38" t="s">
        <v>57</v>
      </c>
      <c r="B49" s="53" t="s">
        <v>58</v>
      </c>
      <c r="C49" s="54"/>
      <c r="D49" s="54"/>
      <c r="E49" s="54"/>
      <c r="F49" s="55"/>
    </row>
    <row r="50" spans="1:6" x14ac:dyDescent="0.2">
      <c r="A50" s="16" t="s">
        <v>59</v>
      </c>
      <c r="B50" s="11" t="s">
        <v>338</v>
      </c>
      <c r="C50" s="12" t="s">
        <v>15</v>
      </c>
      <c r="D50" s="12"/>
      <c r="E50" s="13"/>
      <c r="F50" s="13">
        <f>+D50*E50</f>
        <v>0</v>
      </c>
    </row>
    <row r="51" spans="1:6" x14ac:dyDescent="0.2">
      <c r="A51" s="16" t="s">
        <v>60</v>
      </c>
      <c r="B51" s="18" t="s">
        <v>339</v>
      </c>
      <c r="C51" s="12" t="s">
        <v>15</v>
      </c>
      <c r="D51" s="12"/>
      <c r="E51" s="13"/>
      <c r="F51" s="13">
        <f t="shared" ref="F51:F54" si="2">+D51*E51</f>
        <v>0</v>
      </c>
    </row>
    <row r="52" spans="1:6" x14ac:dyDescent="0.2">
      <c r="A52" s="16" t="s">
        <v>61</v>
      </c>
      <c r="B52" s="18" t="s">
        <v>340</v>
      </c>
      <c r="C52" s="12" t="s">
        <v>15</v>
      </c>
      <c r="D52" s="12"/>
      <c r="E52" s="13"/>
      <c r="F52" s="13">
        <f t="shared" si="2"/>
        <v>0</v>
      </c>
    </row>
    <row r="53" spans="1:6" x14ac:dyDescent="0.2">
      <c r="A53" s="16" t="s">
        <v>62</v>
      </c>
      <c r="B53" s="18" t="s">
        <v>341</v>
      </c>
      <c r="C53" s="12" t="s">
        <v>15</v>
      </c>
      <c r="D53" s="12"/>
      <c r="E53" s="13"/>
      <c r="F53" s="13">
        <f t="shared" si="2"/>
        <v>0</v>
      </c>
    </row>
    <row r="54" spans="1:6" x14ac:dyDescent="0.2">
      <c r="A54" s="16" t="s">
        <v>63</v>
      </c>
      <c r="B54" s="11" t="s">
        <v>65</v>
      </c>
      <c r="C54" s="16" t="s">
        <v>2</v>
      </c>
      <c r="D54" s="16"/>
      <c r="E54" s="13"/>
      <c r="F54" s="13">
        <f t="shared" si="2"/>
        <v>0</v>
      </c>
    </row>
    <row r="55" spans="1:6" x14ac:dyDescent="0.2">
      <c r="A55" s="16" t="s">
        <v>64</v>
      </c>
      <c r="B55" s="11" t="s">
        <v>66</v>
      </c>
      <c r="C55" s="16" t="s">
        <v>2</v>
      </c>
      <c r="D55" s="16"/>
      <c r="E55" s="13"/>
      <c r="F55" s="13">
        <f>+D55*E55</f>
        <v>0</v>
      </c>
    </row>
    <row r="56" spans="1:6" ht="16.5" customHeight="1" x14ac:dyDescent="0.2">
      <c r="A56" s="38" t="s">
        <v>67</v>
      </c>
      <c r="B56" s="53" t="s">
        <v>68</v>
      </c>
      <c r="C56" s="54"/>
      <c r="D56" s="54"/>
      <c r="E56" s="54"/>
      <c r="F56" s="55"/>
    </row>
    <row r="57" spans="1:6" ht="25.5" x14ac:dyDescent="0.2">
      <c r="A57" s="16" t="s">
        <v>69</v>
      </c>
      <c r="B57" s="11" t="s">
        <v>71</v>
      </c>
      <c r="C57" s="16" t="s">
        <v>2</v>
      </c>
      <c r="D57" s="16"/>
      <c r="E57" s="13"/>
      <c r="F57" s="13">
        <f>+D57*E57</f>
        <v>0</v>
      </c>
    </row>
    <row r="58" spans="1:6" ht="25.5" x14ac:dyDescent="0.2">
      <c r="A58" s="16" t="s">
        <v>70</v>
      </c>
      <c r="B58" s="11" t="s">
        <v>73</v>
      </c>
      <c r="C58" s="16" t="s">
        <v>2</v>
      </c>
      <c r="D58" s="16"/>
      <c r="E58" s="13"/>
      <c r="F58" s="13">
        <f t="shared" ref="F58:F60" si="3">+D58*E58</f>
        <v>0</v>
      </c>
    </row>
    <row r="59" spans="1:6" x14ac:dyDescent="0.2">
      <c r="A59" s="16" t="s">
        <v>72</v>
      </c>
      <c r="B59" s="11" t="s">
        <v>75</v>
      </c>
      <c r="C59" s="16" t="s">
        <v>2</v>
      </c>
      <c r="D59" s="16"/>
      <c r="E59" s="13"/>
      <c r="F59" s="13">
        <f t="shared" si="3"/>
        <v>0</v>
      </c>
    </row>
    <row r="60" spans="1:6" x14ac:dyDescent="0.2">
      <c r="A60" s="16" t="s">
        <v>74</v>
      </c>
      <c r="B60" s="11" t="s">
        <v>76</v>
      </c>
      <c r="C60" s="16" t="s">
        <v>2</v>
      </c>
      <c r="D60" s="16"/>
      <c r="E60" s="13"/>
      <c r="F60" s="13">
        <f t="shared" si="3"/>
        <v>0</v>
      </c>
    </row>
    <row r="61" spans="1:6" x14ac:dyDescent="0.2">
      <c r="A61" s="24"/>
      <c r="B61" s="20"/>
      <c r="C61" s="21"/>
      <c r="D61" s="21"/>
      <c r="E61" s="13"/>
      <c r="F61" s="13"/>
    </row>
    <row r="62" spans="1:6" ht="16.5" customHeight="1" x14ac:dyDescent="0.2">
      <c r="A62" s="37">
        <v>4</v>
      </c>
      <c r="B62" s="50" t="s">
        <v>78</v>
      </c>
      <c r="C62" s="51"/>
      <c r="D62" s="51"/>
      <c r="E62" s="51"/>
      <c r="F62" s="52"/>
    </row>
    <row r="63" spans="1:6" ht="16.5" customHeight="1" x14ac:dyDescent="0.2">
      <c r="A63" s="38" t="s">
        <v>79</v>
      </c>
      <c r="B63" s="53" t="s">
        <v>80</v>
      </c>
      <c r="C63" s="54"/>
      <c r="D63" s="54"/>
      <c r="E63" s="54"/>
      <c r="F63" s="55"/>
    </row>
    <row r="64" spans="1:6" ht="25.5" x14ac:dyDescent="0.2">
      <c r="A64" s="16" t="s">
        <v>81</v>
      </c>
      <c r="B64" s="11" t="s">
        <v>82</v>
      </c>
      <c r="C64" s="16" t="s">
        <v>8</v>
      </c>
      <c r="D64" s="16"/>
      <c r="E64" s="13"/>
      <c r="F64" s="13">
        <f>+D64*E64</f>
        <v>0</v>
      </c>
    </row>
    <row r="65" spans="1:6" x14ac:dyDescent="0.2">
      <c r="A65" s="24"/>
      <c r="B65" s="11"/>
      <c r="C65" s="46"/>
      <c r="D65" s="14"/>
      <c r="E65" s="13"/>
      <c r="F65" s="13"/>
    </row>
    <row r="66" spans="1:6" ht="16.5" customHeight="1" x14ac:dyDescent="0.2">
      <c r="A66" s="37">
        <v>5</v>
      </c>
      <c r="B66" s="50" t="s">
        <v>83</v>
      </c>
      <c r="C66" s="51"/>
      <c r="D66" s="51"/>
      <c r="E66" s="51"/>
      <c r="F66" s="52"/>
    </row>
    <row r="67" spans="1:6" ht="16.5" customHeight="1" x14ac:dyDescent="0.2">
      <c r="A67" s="38" t="s">
        <v>84</v>
      </c>
      <c r="B67" s="53" t="s">
        <v>88</v>
      </c>
      <c r="C67" s="54"/>
      <c r="D67" s="54"/>
      <c r="E67" s="54"/>
      <c r="F67" s="55"/>
    </row>
    <row r="68" spans="1:6" x14ac:dyDescent="0.2">
      <c r="A68" s="16" t="s">
        <v>85</v>
      </c>
      <c r="B68" s="22" t="s">
        <v>90</v>
      </c>
      <c r="C68" s="16" t="s">
        <v>6</v>
      </c>
      <c r="D68" s="16"/>
      <c r="E68" s="13"/>
      <c r="F68" s="13">
        <f>+D68*E68</f>
        <v>0</v>
      </c>
    </row>
    <row r="69" spans="1:6" x14ac:dyDescent="0.2">
      <c r="A69" s="16" t="s">
        <v>86</v>
      </c>
      <c r="B69" s="11" t="s">
        <v>92</v>
      </c>
      <c r="C69" s="16" t="s">
        <v>6</v>
      </c>
      <c r="D69" s="16"/>
      <c r="E69" s="13"/>
      <c r="F69" s="13">
        <f t="shared" ref="F69" si="4">+D69*E69</f>
        <v>0</v>
      </c>
    </row>
    <row r="70" spans="1:6" x14ac:dyDescent="0.2">
      <c r="A70" s="16" t="s">
        <v>342</v>
      </c>
      <c r="B70" s="11" t="s">
        <v>93</v>
      </c>
      <c r="C70" s="16" t="s">
        <v>6</v>
      </c>
      <c r="D70" s="16"/>
      <c r="E70" s="13"/>
      <c r="F70" s="13">
        <f>+D70*E70</f>
        <v>0</v>
      </c>
    </row>
    <row r="71" spans="1:6" ht="16.5" customHeight="1" x14ac:dyDescent="0.2">
      <c r="A71" s="38" t="s">
        <v>87</v>
      </c>
      <c r="B71" s="53" t="s">
        <v>95</v>
      </c>
      <c r="C71" s="54"/>
      <c r="D71" s="54"/>
      <c r="E71" s="54"/>
      <c r="F71" s="55"/>
    </row>
    <row r="72" spans="1:6" x14ac:dyDescent="0.2">
      <c r="A72" s="16" t="s">
        <v>89</v>
      </c>
      <c r="B72" s="11" t="s">
        <v>97</v>
      </c>
      <c r="C72" s="12" t="s">
        <v>15</v>
      </c>
      <c r="D72" s="12"/>
      <c r="E72" s="13"/>
      <c r="F72" s="13">
        <f>+D72*E72</f>
        <v>0</v>
      </c>
    </row>
    <row r="73" spans="1:6" x14ac:dyDescent="0.2">
      <c r="A73" s="16" t="s">
        <v>91</v>
      </c>
      <c r="B73" s="11" t="s">
        <v>99</v>
      </c>
      <c r="C73" s="12" t="s">
        <v>15</v>
      </c>
      <c r="D73" s="12"/>
      <c r="E73" s="13"/>
      <c r="F73" s="13">
        <f t="shared" ref="F73" si="5">+D73*E73</f>
        <v>0</v>
      </c>
    </row>
    <row r="74" spans="1:6" x14ac:dyDescent="0.2">
      <c r="A74" s="16" t="s">
        <v>343</v>
      </c>
      <c r="B74" s="11" t="s">
        <v>102</v>
      </c>
      <c r="C74" s="16" t="s">
        <v>6</v>
      </c>
      <c r="D74" s="16"/>
      <c r="E74" s="13"/>
      <c r="F74" s="13">
        <f>+D74*E74</f>
        <v>0</v>
      </c>
    </row>
    <row r="75" spans="1:6" ht="16.5" customHeight="1" x14ac:dyDescent="0.2">
      <c r="A75" s="38" t="s">
        <v>94</v>
      </c>
      <c r="B75" s="53" t="s">
        <v>103</v>
      </c>
      <c r="C75" s="54"/>
      <c r="D75" s="54"/>
      <c r="E75" s="54"/>
      <c r="F75" s="55"/>
    </row>
    <row r="76" spans="1:6" x14ac:dyDescent="0.2">
      <c r="A76" s="16" t="s">
        <v>96</v>
      </c>
      <c r="B76" s="11" t="s">
        <v>104</v>
      </c>
      <c r="C76" s="12" t="s">
        <v>15</v>
      </c>
      <c r="D76" s="12"/>
      <c r="E76" s="13"/>
      <c r="F76" s="13">
        <f>+D76*E76</f>
        <v>0</v>
      </c>
    </row>
    <row r="77" spans="1:6" x14ac:dyDescent="0.2">
      <c r="A77" s="16" t="s">
        <v>98</v>
      </c>
      <c r="B77" s="11" t="s">
        <v>105</v>
      </c>
      <c r="C77" s="12" t="s">
        <v>15</v>
      </c>
      <c r="D77" s="12"/>
      <c r="E77" s="13"/>
      <c r="F77" s="13">
        <f t="shared" ref="F77:F78" si="6">+D77*E77</f>
        <v>0</v>
      </c>
    </row>
    <row r="78" spans="1:6" ht="38.25" x14ac:dyDescent="0.2">
      <c r="A78" s="16" t="s">
        <v>100</v>
      </c>
      <c r="B78" s="11" t="s">
        <v>106</v>
      </c>
      <c r="C78" s="16" t="s">
        <v>6</v>
      </c>
      <c r="D78" s="16"/>
      <c r="E78" s="13"/>
      <c r="F78" s="13">
        <f t="shared" si="6"/>
        <v>0</v>
      </c>
    </row>
    <row r="79" spans="1:6" x14ac:dyDescent="0.2">
      <c r="A79" s="16" t="s">
        <v>101</v>
      </c>
      <c r="B79" s="11" t="s">
        <v>107</v>
      </c>
      <c r="C79" s="16" t="s">
        <v>6</v>
      </c>
      <c r="D79" s="16"/>
      <c r="E79" s="13"/>
      <c r="F79" s="13">
        <f>+D79*E79</f>
        <v>0</v>
      </c>
    </row>
    <row r="80" spans="1:6" x14ac:dyDescent="0.2">
      <c r="A80" s="39"/>
      <c r="B80" s="23"/>
      <c r="C80" s="24"/>
      <c r="D80" s="24"/>
      <c r="E80" s="13"/>
      <c r="F80" s="13"/>
    </row>
    <row r="81" spans="1:6" ht="16.5" customHeight="1" x14ac:dyDescent="0.2">
      <c r="A81" s="37">
        <v>6</v>
      </c>
      <c r="B81" s="50" t="s">
        <v>344</v>
      </c>
      <c r="C81" s="51"/>
      <c r="D81" s="51"/>
      <c r="E81" s="51"/>
      <c r="F81" s="52"/>
    </row>
    <row r="82" spans="1:6" ht="16.5" customHeight="1" x14ac:dyDescent="0.2">
      <c r="A82" s="38" t="s">
        <v>108</v>
      </c>
      <c r="B82" s="53" t="s">
        <v>118</v>
      </c>
      <c r="C82" s="54"/>
      <c r="D82" s="54"/>
      <c r="E82" s="54"/>
      <c r="F82" s="55"/>
    </row>
    <row r="83" spans="1:6" x14ac:dyDescent="0.2">
      <c r="A83" s="16" t="s">
        <v>109</v>
      </c>
      <c r="B83" s="11" t="s">
        <v>121</v>
      </c>
      <c r="C83" s="16" t="s">
        <v>2</v>
      </c>
      <c r="D83" s="16"/>
      <c r="E83" s="13"/>
      <c r="F83" s="13">
        <f>+D83*E83</f>
        <v>0</v>
      </c>
    </row>
    <row r="84" spans="1:6" x14ac:dyDescent="0.2">
      <c r="A84" s="16" t="s">
        <v>110</v>
      </c>
      <c r="B84" s="11" t="s">
        <v>123</v>
      </c>
      <c r="C84" s="16" t="s">
        <v>2</v>
      </c>
      <c r="D84" s="16"/>
      <c r="E84" s="13"/>
      <c r="F84" s="13">
        <f t="shared" ref="F84:F87" si="7">+D84*E84</f>
        <v>0</v>
      </c>
    </row>
    <row r="85" spans="1:6" x14ac:dyDescent="0.2">
      <c r="A85" s="16" t="s">
        <v>111</v>
      </c>
      <c r="B85" s="18" t="s">
        <v>124</v>
      </c>
      <c r="C85" s="12" t="s">
        <v>15</v>
      </c>
      <c r="D85" s="12"/>
      <c r="E85" s="13"/>
      <c r="F85" s="13">
        <f t="shared" si="7"/>
        <v>0</v>
      </c>
    </row>
    <row r="86" spans="1:6" x14ac:dyDescent="0.2">
      <c r="A86" s="16" t="s">
        <v>112</v>
      </c>
      <c r="B86" s="18" t="s">
        <v>125</v>
      </c>
      <c r="C86" s="16" t="s">
        <v>2</v>
      </c>
      <c r="D86" s="16"/>
      <c r="E86" s="13"/>
      <c r="F86" s="13">
        <f t="shared" si="7"/>
        <v>0</v>
      </c>
    </row>
    <row r="87" spans="1:6" x14ac:dyDescent="0.2">
      <c r="A87" s="16" t="s">
        <v>113</v>
      </c>
      <c r="B87" s="18" t="s">
        <v>77</v>
      </c>
      <c r="C87" s="16" t="s">
        <v>2</v>
      </c>
      <c r="D87" s="16"/>
      <c r="E87" s="13"/>
      <c r="F87" s="13">
        <f t="shared" si="7"/>
        <v>0</v>
      </c>
    </row>
    <row r="88" spans="1:6" ht="16.5" customHeight="1" x14ac:dyDescent="0.2">
      <c r="A88" s="38" t="s">
        <v>114</v>
      </c>
      <c r="B88" s="53" t="s">
        <v>126</v>
      </c>
      <c r="C88" s="54"/>
      <c r="D88" s="54"/>
      <c r="E88" s="54"/>
      <c r="F88" s="55"/>
    </row>
    <row r="89" spans="1:6" x14ac:dyDescent="0.2">
      <c r="A89" s="16" t="s">
        <v>115</v>
      </c>
      <c r="B89" s="11" t="s">
        <v>127</v>
      </c>
      <c r="C89" s="16" t="s">
        <v>2</v>
      </c>
      <c r="D89" s="16"/>
      <c r="E89" s="13"/>
      <c r="F89" s="13">
        <f>+D89*E89</f>
        <v>0</v>
      </c>
    </row>
    <row r="90" spans="1:6" x14ac:dyDescent="0.2">
      <c r="A90" s="16" t="s">
        <v>116</v>
      </c>
      <c r="B90" s="11" t="s">
        <v>128</v>
      </c>
      <c r="C90" s="16" t="s">
        <v>2</v>
      </c>
      <c r="D90" s="16"/>
      <c r="E90" s="13"/>
      <c r="F90" s="13">
        <f>+D90*E90</f>
        <v>0</v>
      </c>
    </row>
    <row r="91" spans="1:6" ht="16.5" customHeight="1" x14ac:dyDescent="0.2">
      <c r="A91" s="38" t="s">
        <v>345</v>
      </c>
      <c r="B91" s="53" t="s">
        <v>129</v>
      </c>
      <c r="C91" s="54"/>
      <c r="D91" s="54"/>
      <c r="E91" s="54"/>
      <c r="F91" s="55"/>
    </row>
    <row r="92" spans="1:6" x14ac:dyDescent="0.2">
      <c r="A92" s="16" t="s">
        <v>346</v>
      </c>
      <c r="B92" s="11" t="s">
        <v>130</v>
      </c>
      <c r="C92" s="12" t="s">
        <v>15</v>
      </c>
      <c r="D92" s="12"/>
      <c r="E92" s="13"/>
      <c r="F92" s="13">
        <f>+D92*E92</f>
        <v>0</v>
      </c>
    </row>
    <row r="93" spans="1:6" x14ac:dyDescent="0.2">
      <c r="A93" s="16" t="s">
        <v>347</v>
      </c>
      <c r="B93" s="11" t="s">
        <v>131</v>
      </c>
      <c r="C93" s="12" t="s">
        <v>15</v>
      </c>
      <c r="D93" s="12"/>
      <c r="E93" s="13"/>
      <c r="F93" s="13">
        <f t="shared" ref="F93:F98" si="8">+D93*E93</f>
        <v>0</v>
      </c>
    </row>
    <row r="94" spans="1:6" x14ac:dyDescent="0.2">
      <c r="A94" s="16" t="s">
        <v>348</v>
      </c>
      <c r="B94" s="11" t="s">
        <v>132</v>
      </c>
      <c r="C94" s="12" t="s">
        <v>15</v>
      </c>
      <c r="D94" s="12"/>
      <c r="E94" s="13"/>
      <c r="F94" s="13">
        <f t="shared" si="8"/>
        <v>0</v>
      </c>
    </row>
    <row r="95" spans="1:6" x14ac:dyDescent="0.2">
      <c r="A95" s="16" t="s">
        <v>349</v>
      </c>
      <c r="B95" s="11" t="s">
        <v>133</v>
      </c>
      <c r="C95" s="12" t="s">
        <v>15</v>
      </c>
      <c r="D95" s="12"/>
      <c r="E95" s="13"/>
      <c r="F95" s="13">
        <f t="shared" si="8"/>
        <v>0</v>
      </c>
    </row>
    <row r="96" spans="1:6" x14ac:dyDescent="0.2">
      <c r="A96" s="16" t="s">
        <v>350</v>
      </c>
      <c r="B96" s="11" t="s">
        <v>134</v>
      </c>
      <c r="C96" s="12" t="s">
        <v>15</v>
      </c>
      <c r="D96" s="12"/>
      <c r="E96" s="13"/>
      <c r="F96" s="13">
        <f t="shared" si="8"/>
        <v>0</v>
      </c>
    </row>
    <row r="97" spans="1:6" x14ac:dyDescent="0.2">
      <c r="A97" s="16" t="s">
        <v>351</v>
      </c>
      <c r="B97" s="11" t="s">
        <v>135</v>
      </c>
      <c r="C97" s="12" t="s">
        <v>15</v>
      </c>
      <c r="D97" s="12"/>
      <c r="E97" s="13"/>
      <c r="F97" s="13">
        <f t="shared" si="8"/>
        <v>0</v>
      </c>
    </row>
    <row r="98" spans="1:6" x14ac:dyDescent="0.2">
      <c r="A98" s="16" t="s">
        <v>352</v>
      </c>
      <c r="B98" s="11" t="s">
        <v>136</v>
      </c>
      <c r="C98" s="12" t="s">
        <v>15</v>
      </c>
      <c r="D98" s="12"/>
      <c r="E98" s="13"/>
      <c r="F98" s="13">
        <f t="shared" si="8"/>
        <v>0</v>
      </c>
    </row>
    <row r="99" spans="1:6" ht="16.5" customHeight="1" x14ac:dyDescent="0.2">
      <c r="A99" s="38" t="s">
        <v>353</v>
      </c>
      <c r="B99" s="53" t="s">
        <v>137</v>
      </c>
      <c r="C99" s="54"/>
      <c r="D99" s="54"/>
      <c r="E99" s="54"/>
      <c r="F99" s="55"/>
    </row>
    <row r="100" spans="1:6" x14ac:dyDescent="0.2">
      <c r="A100" s="16" t="s">
        <v>354</v>
      </c>
      <c r="B100" s="18" t="s">
        <v>138</v>
      </c>
      <c r="C100" s="16" t="s">
        <v>2</v>
      </c>
      <c r="D100" s="16"/>
      <c r="E100" s="13"/>
      <c r="F100" s="13">
        <f>+D100*E100</f>
        <v>0</v>
      </c>
    </row>
    <row r="101" spans="1:6" x14ac:dyDescent="0.2">
      <c r="A101" s="16" t="s">
        <v>355</v>
      </c>
      <c r="B101" s="11" t="s">
        <v>139</v>
      </c>
      <c r="C101" s="16" t="s">
        <v>2</v>
      </c>
      <c r="D101" s="16"/>
      <c r="E101" s="13"/>
      <c r="F101" s="13">
        <f t="shared" ref="F101:F104" si="9">+D101*E101</f>
        <v>0</v>
      </c>
    </row>
    <row r="102" spans="1:6" x14ac:dyDescent="0.2">
      <c r="A102" s="16" t="s">
        <v>356</v>
      </c>
      <c r="B102" s="18" t="s">
        <v>140</v>
      </c>
      <c r="C102" s="16" t="s">
        <v>2</v>
      </c>
      <c r="D102" s="16"/>
      <c r="E102" s="13"/>
      <c r="F102" s="13">
        <f t="shared" si="9"/>
        <v>0</v>
      </c>
    </row>
    <row r="103" spans="1:6" x14ac:dyDescent="0.2">
      <c r="A103" s="16" t="s">
        <v>357</v>
      </c>
      <c r="B103" s="18" t="s">
        <v>141</v>
      </c>
      <c r="C103" s="16" t="s">
        <v>2</v>
      </c>
      <c r="D103" s="16"/>
      <c r="E103" s="13"/>
      <c r="F103" s="13">
        <f t="shared" si="9"/>
        <v>0</v>
      </c>
    </row>
    <row r="104" spans="1:6" x14ac:dyDescent="0.2">
      <c r="A104" s="16" t="s">
        <v>358</v>
      </c>
      <c r="B104" s="18" t="s">
        <v>142</v>
      </c>
      <c r="C104" s="16" t="s">
        <v>2</v>
      </c>
      <c r="D104" s="16"/>
      <c r="E104" s="13"/>
      <c r="F104" s="13">
        <f t="shared" si="9"/>
        <v>0</v>
      </c>
    </row>
    <row r="105" spans="1:6" ht="16.5" customHeight="1" x14ac:dyDescent="0.2">
      <c r="A105" s="38" t="s">
        <v>359</v>
      </c>
      <c r="B105" s="53" t="s">
        <v>143</v>
      </c>
      <c r="C105" s="54"/>
      <c r="D105" s="54"/>
      <c r="E105" s="54"/>
      <c r="F105" s="55"/>
    </row>
    <row r="106" spans="1:6" x14ac:dyDescent="0.2">
      <c r="A106" s="16" t="s">
        <v>360</v>
      </c>
      <c r="B106" s="11" t="s">
        <v>65</v>
      </c>
      <c r="C106" s="16" t="s">
        <v>2</v>
      </c>
      <c r="D106" s="16"/>
      <c r="E106" s="13"/>
      <c r="F106" s="13">
        <f>+D106*E106</f>
        <v>0</v>
      </c>
    </row>
    <row r="107" spans="1:6" x14ac:dyDescent="0.2">
      <c r="A107" s="16" t="s">
        <v>361</v>
      </c>
      <c r="B107" s="11" t="s">
        <v>66</v>
      </c>
      <c r="C107" s="16" t="s">
        <v>2</v>
      </c>
      <c r="D107" s="16"/>
      <c r="E107" s="13"/>
      <c r="F107" s="13">
        <f t="shared" ref="F107:F110" si="10">+D107*E107</f>
        <v>0</v>
      </c>
    </row>
    <row r="108" spans="1:6" x14ac:dyDescent="0.2">
      <c r="A108" s="16" t="s">
        <v>362</v>
      </c>
      <c r="B108" s="18" t="s">
        <v>144</v>
      </c>
      <c r="C108" s="16" t="s">
        <v>2</v>
      </c>
      <c r="D108" s="16"/>
      <c r="E108" s="13"/>
      <c r="F108" s="13">
        <f t="shared" si="10"/>
        <v>0</v>
      </c>
    </row>
    <row r="109" spans="1:6" x14ac:dyDescent="0.2">
      <c r="A109" s="16" t="s">
        <v>363</v>
      </c>
      <c r="B109" s="18" t="s">
        <v>145</v>
      </c>
      <c r="C109" s="16" t="s">
        <v>2</v>
      </c>
      <c r="D109" s="16"/>
      <c r="E109" s="13"/>
      <c r="F109" s="13">
        <f t="shared" si="10"/>
        <v>0</v>
      </c>
    </row>
    <row r="110" spans="1:6" x14ac:dyDescent="0.2">
      <c r="A110" s="16" t="s">
        <v>364</v>
      </c>
      <c r="B110" s="18" t="s">
        <v>146</v>
      </c>
      <c r="C110" s="16" t="s">
        <v>2</v>
      </c>
      <c r="D110" s="16"/>
      <c r="E110" s="13"/>
      <c r="F110" s="13">
        <f t="shared" si="10"/>
        <v>0</v>
      </c>
    </row>
    <row r="111" spans="1:6" x14ac:dyDescent="0.2">
      <c r="A111" s="16" t="s">
        <v>365</v>
      </c>
      <c r="B111" s="18" t="s">
        <v>147</v>
      </c>
      <c r="C111" s="16" t="s">
        <v>2</v>
      </c>
      <c r="D111" s="16"/>
      <c r="E111" s="13"/>
      <c r="F111" s="13">
        <f>+D111*E111</f>
        <v>0</v>
      </c>
    </row>
    <row r="112" spans="1:6" ht="16.5" customHeight="1" x14ac:dyDescent="0.2">
      <c r="A112" s="38" t="s">
        <v>366</v>
      </c>
      <c r="B112" s="53" t="s">
        <v>148</v>
      </c>
      <c r="C112" s="54"/>
      <c r="D112" s="54"/>
      <c r="E112" s="54"/>
      <c r="F112" s="55"/>
    </row>
    <row r="113" spans="1:6" x14ac:dyDescent="0.2">
      <c r="A113" s="16" t="s">
        <v>367</v>
      </c>
      <c r="B113" s="18" t="s">
        <v>149</v>
      </c>
      <c r="C113" s="12" t="s">
        <v>15</v>
      </c>
      <c r="D113" s="12"/>
      <c r="E113" s="13"/>
      <c r="F113" s="13">
        <f>+D113*E113</f>
        <v>0</v>
      </c>
    </row>
    <row r="114" spans="1:6" x14ac:dyDescent="0.2">
      <c r="A114" s="16" t="s">
        <v>368</v>
      </c>
      <c r="B114" s="18" t="s">
        <v>150</v>
      </c>
      <c r="C114" s="16" t="s">
        <v>2</v>
      </c>
      <c r="D114" s="16"/>
      <c r="E114" s="13"/>
      <c r="F114" s="13">
        <f t="shared" ref="F114:F118" si="11">+D114*E114</f>
        <v>0</v>
      </c>
    </row>
    <row r="115" spans="1:6" x14ac:dyDescent="0.2">
      <c r="A115" s="16" t="s">
        <v>369</v>
      </c>
      <c r="B115" s="18" t="s">
        <v>151</v>
      </c>
      <c r="C115" s="16" t="s">
        <v>2</v>
      </c>
      <c r="D115" s="16"/>
      <c r="E115" s="13"/>
      <c r="F115" s="13">
        <f t="shared" si="11"/>
        <v>0</v>
      </c>
    </row>
    <row r="116" spans="1:6" ht="25.5" x14ac:dyDescent="0.2">
      <c r="A116" s="16" t="s">
        <v>370</v>
      </c>
      <c r="B116" s="18" t="s">
        <v>152</v>
      </c>
      <c r="C116" s="16" t="s">
        <v>6</v>
      </c>
      <c r="D116" s="16"/>
      <c r="E116" s="13"/>
      <c r="F116" s="13">
        <f t="shared" si="11"/>
        <v>0</v>
      </c>
    </row>
    <row r="117" spans="1:6" ht="25.5" x14ac:dyDescent="0.2">
      <c r="A117" s="16" t="s">
        <v>371</v>
      </c>
      <c r="B117" s="18" t="s">
        <v>153</v>
      </c>
      <c r="C117" s="16" t="s">
        <v>6</v>
      </c>
      <c r="D117" s="16"/>
      <c r="E117" s="13"/>
      <c r="F117" s="13">
        <f t="shared" si="11"/>
        <v>0</v>
      </c>
    </row>
    <row r="118" spans="1:6" ht="51" x14ac:dyDescent="0.2">
      <c r="A118" s="16" t="s">
        <v>372</v>
      </c>
      <c r="B118" s="18" t="s">
        <v>154</v>
      </c>
      <c r="C118" s="16" t="s">
        <v>2</v>
      </c>
      <c r="D118" s="16"/>
      <c r="E118" s="13"/>
      <c r="F118" s="13">
        <f t="shared" si="11"/>
        <v>0</v>
      </c>
    </row>
    <row r="119" spans="1:6" x14ac:dyDescent="0.2">
      <c r="A119" s="16"/>
      <c r="B119" s="18"/>
      <c r="C119" s="16"/>
      <c r="D119" s="16"/>
      <c r="E119" s="13"/>
      <c r="F119" s="13"/>
    </row>
    <row r="120" spans="1:6" ht="16.5" customHeight="1" x14ac:dyDescent="0.2">
      <c r="A120" s="37">
        <v>7</v>
      </c>
      <c r="B120" s="50" t="s">
        <v>171</v>
      </c>
      <c r="C120" s="51"/>
      <c r="D120" s="51"/>
      <c r="E120" s="51"/>
      <c r="F120" s="52"/>
    </row>
    <row r="121" spans="1:6" ht="16.5" customHeight="1" x14ac:dyDescent="0.2">
      <c r="A121" s="38" t="s">
        <v>117</v>
      </c>
      <c r="B121" s="53" t="s">
        <v>173</v>
      </c>
      <c r="C121" s="54"/>
      <c r="D121" s="54"/>
      <c r="E121" s="54"/>
      <c r="F121" s="55"/>
    </row>
    <row r="122" spans="1:6" x14ac:dyDescent="0.2">
      <c r="A122" s="16" t="s">
        <v>119</v>
      </c>
      <c r="B122" s="11" t="s">
        <v>176</v>
      </c>
      <c r="C122" s="16" t="s">
        <v>6</v>
      </c>
      <c r="D122" s="16"/>
      <c r="E122" s="13"/>
      <c r="F122" s="13">
        <f>+D122*E122</f>
        <v>0</v>
      </c>
    </row>
    <row r="123" spans="1:6" x14ac:dyDescent="0.2">
      <c r="A123" s="16" t="s">
        <v>120</v>
      </c>
      <c r="B123" s="11" t="s">
        <v>177</v>
      </c>
      <c r="C123" s="16" t="s">
        <v>6</v>
      </c>
      <c r="D123" s="16"/>
      <c r="E123" s="13"/>
      <c r="F123" s="13">
        <f t="shared" ref="F123" si="12">+D123*E123</f>
        <v>0</v>
      </c>
    </row>
    <row r="124" spans="1:6" x14ac:dyDescent="0.2">
      <c r="A124" s="16" t="s">
        <v>122</v>
      </c>
      <c r="B124" s="11" t="s">
        <v>178</v>
      </c>
      <c r="C124" s="16" t="s">
        <v>6</v>
      </c>
      <c r="D124" s="16"/>
      <c r="E124" s="13"/>
      <c r="F124" s="13">
        <f>+D124*E124</f>
        <v>0</v>
      </c>
    </row>
    <row r="125" spans="1:6" x14ac:dyDescent="0.2">
      <c r="A125" s="40"/>
      <c r="B125" s="25"/>
      <c r="C125" s="26"/>
      <c r="D125" s="26"/>
      <c r="E125" s="13"/>
      <c r="F125" s="13"/>
    </row>
    <row r="126" spans="1:6" ht="16.5" customHeight="1" x14ac:dyDescent="0.2">
      <c r="A126" s="37">
        <v>8</v>
      </c>
      <c r="B126" s="50" t="s">
        <v>185</v>
      </c>
      <c r="C126" s="51"/>
      <c r="D126" s="51"/>
      <c r="E126" s="51"/>
      <c r="F126" s="52"/>
    </row>
    <row r="127" spans="1:6" ht="16.5" customHeight="1" x14ac:dyDescent="0.2">
      <c r="A127" s="38" t="s">
        <v>155</v>
      </c>
      <c r="B127" s="53" t="s">
        <v>187</v>
      </c>
      <c r="C127" s="54"/>
      <c r="D127" s="54"/>
      <c r="E127" s="54"/>
      <c r="F127" s="55"/>
    </row>
    <row r="128" spans="1:6" x14ac:dyDescent="0.2">
      <c r="A128" s="16" t="s">
        <v>156</v>
      </c>
      <c r="B128" s="11" t="s">
        <v>189</v>
      </c>
      <c r="C128" s="16" t="s">
        <v>6</v>
      </c>
      <c r="D128" s="16"/>
      <c r="E128" s="13"/>
      <c r="F128" s="13">
        <f>+D128*E128</f>
        <v>0</v>
      </c>
    </row>
    <row r="129" spans="1:6" x14ac:dyDescent="0.2">
      <c r="A129" s="16" t="s">
        <v>157</v>
      </c>
      <c r="B129" s="11" t="s">
        <v>191</v>
      </c>
      <c r="C129" s="16" t="s">
        <v>6</v>
      </c>
      <c r="D129" s="16"/>
      <c r="E129" s="13"/>
      <c r="F129" s="13">
        <f t="shared" ref="F129" si="13">+D129*E129</f>
        <v>0</v>
      </c>
    </row>
    <row r="130" spans="1:6" x14ac:dyDescent="0.2">
      <c r="A130" s="16" t="s">
        <v>158</v>
      </c>
      <c r="B130" s="11" t="s">
        <v>192</v>
      </c>
      <c r="C130" s="16" t="s">
        <v>6</v>
      </c>
      <c r="D130" s="16"/>
      <c r="E130" s="13"/>
      <c r="F130" s="13">
        <f>+D130*E130</f>
        <v>0</v>
      </c>
    </row>
    <row r="131" spans="1:6" ht="16.5" customHeight="1" x14ac:dyDescent="0.2">
      <c r="A131" s="38" t="s">
        <v>159</v>
      </c>
      <c r="B131" s="53" t="s">
        <v>193</v>
      </c>
      <c r="C131" s="54"/>
      <c r="D131" s="54"/>
      <c r="E131" s="54"/>
      <c r="F131" s="55"/>
    </row>
    <row r="132" spans="1:6" x14ac:dyDescent="0.2">
      <c r="A132" s="16" t="s">
        <v>160</v>
      </c>
      <c r="B132" s="22" t="s">
        <v>194</v>
      </c>
      <c r="C132" s="16" t="s">
        <v>6</v>
      </c>
      <c r="D132" s="16"/>
      <c r="E132" s="13"/>
      <c r="F132" s="13">
        <f>+D132*E132</f>
        <v>0</v>
      </c>
    </row>
    <row r="133" spans="1:6" ht="38.25" x14ac:dyDescent="0.2">
      <c r="A133" s="16" t="s">
        <v>161</v>
      </c>
      <c r="B133" s="11" t="s">
        <v>195</v>
      </c>
      <c r="C133" s="16" t="s">
        <v>6</v>
      </c>
      <c r="D133" s="16"/>
      <c r="E133" s="13"/>
      <c r="F133" s="13">
        <f t="shared" ref="F133:F142" si="14">+D133*E133</f>
        <v>0</v>
      </c>
    </row>
    <row r="134" spans="1:6" x14ac:dyDescent="0.2">
      <c r="A134" s="16" t="s">
        <v>162</v>
      </c>
      <c r="B134" s="11" t="s">
        <v>196</v>
      </c>
      <c r="C134" s="16" t="s">
        <v>6</v>
      </c>
      <c r="D134" s="16"/>
      <c r="E134" s="13"/>
      <c r="F134" s="13">
        <f t="shared" si="14"/>
        <v>0</v>
      </c>
    </row>
    <row r="135" spans="1:6" x14ac:dyDescent="0.2">
      <c r="A135" s="16" t="s">
        <v>163</v>
      </c>
      <c r="B135" s="11" t="s">
        <v>197</v>
      </c>
      <c r="C135" s="16" t="s">
        <v>6</v>
      </c>
      <c r="D135" s="16"/>
      <c r="E135" s="13"/>
      <c r="F135" s="13">
        <f t="shared" si="14"/>
        <v>0</v>
      </c>
    </row>
    <row r="136" spans="1:6" x14ac:dyDescent="0.2">
      <c r="A136" s="16" t="s">
        <v>373</v>
      </c>
      <c r="B136" s="11" t="s">
        <v>198</v>
      </c>
      <c r="C136" s="16" t="s">
        <v>6</v>
      </c>
      <c r="D136" s="16"/>
      <c r="E136" s="13"/>
      <c r="F136" s="13">
        <f t="shared" si="14"/>
        <v>0</v>
      </c>
    </row>
    <row r="137" spans="1:6" x14ac:dyDescent="0.2">
      <c r="A137" s="16" t="s">
        <v>374</v>
      </c>
      <c r="B137" s="11" t="s">
        <v>199</v>
      </c>
      <c r="C137" s="16" t="s">
        <v>6</v>
      </c>
      <c r="D137" s="16"/>
      <c r="E137" s="13"/>
      <c r="F137" s="13">
        <f t="shared" si="14"/>
        <v>0</v>
      </c>
    </row>
    <row r="138" spans="1:6" x14ac:dyDescent="0.2">
      <c r="A138" s="16" t="s">
        <v>375</v>
      </c>
      <c r="B138" s="11" t="s">
        <v>200</v>
      </c>
      <c r="C138" s="16" t="s">
        <v>6</v>
      </c>
      <c r="D138" s="16"/>
      <c r="E138" s="13"/>
      <c r="F138" s="13">
        <f t="shared" si="14"/>
        <v>0</v>
      </c>
    </row>
    <row r="139" spans="1:6" ht="25.5" x14ac:dyDescent="0.2">
      <c r="A139" s="16" t="s">
        <v>376</v>
      </c>
      <c r="B139" s="11" t="s">
        <v>201</v>
      </c>
      <c r="C139" s="16" t="s">
        <v>6</v>
      </c>
      <c r="D139" s="16"/>
      <c r="E139" s="13"/>
      <c r="F139" s="13">
        <f t="shared" si="14"/>
        <v>0</v>
      </c>
    </row>
    <row r="140" spans="1:6" x14ac:dyDescent="0.2">
      <c r="A140" s="16" t="s">
        <v>377</v>
      </c>
      <c r="B140" s="11" t="s">
        <v>202</v>
      </c>
      <c r="C140" s="16" t="s">
        <v>6</v>
      </c>
      <c r="D140" s="16"/>
      <c r="E140" s="13"/>
      <c r="F140" s="13">
        <f t="shared" si="14"/>
        <v>0</v>
      </c>
    </row>
    <row r="141" spans="1:6" x14ac:dyDescent="0.2">
      <c r="A141" s="16" t="s">
        <v>378</v>
      </c>
      <c r="B141" s="11" t="s">
        <v>203</v>
      </c>
      <c r="C141" s="16" t="s">
        <v>6</v>
      </c>
      <c r="D141" s="16"/>
      <c r="E141" s="13"/>
      <c r="F141" s="13">
        <f t="shared" si="14"/>
        <v>0</v>
      </c>
    </row>
    <row r="142" spans="1:6" ht="25.5" x14ac:dyDescent="0.2">
      <c r="A142" s="16" t="s">
        <v>379</v>
      </c>
      <c r="B142" s="11" t="s">
        <v>204</v>
      </c>
      <c r="C142" s="12" t="s">
        <v>15</v>
      </c>
      <c r="D142" s="12"/>
      <c r="E142" s="13"/>
      <c r="F142" s="13">
        <f t="shared" si="14"/>
        <v>0</v>
      </c>
    </row>
    <row r="143" spans="1:6" ht="16.5" customHeight="1" x14ac:dyDescent="0.2">
      <c r="A143" s="38" t="s">
        <v>164</v>
      </c>
      <c r="B143" s="53" t="s">
        <v>205</v>
      </c>
      <c r="C143" s="54"/>
      <c r="D143" s="54"/>
      <c r="E143" s="54"/>
      <c r="F143" s="55"/>
    </row>
    <row r="144" spans="1:6" x14ac:dyDescent="0.2">
      <c r="A144" s="16" t="s">
        <v>165</v>
      </c>
      <c r="B144" s="11" t="s">
        <v>206</v>
      </c>
      <c r="C144" s="12" t="s">
        <v>15</v>
      </c>
      <c r="D144" s="12"/>
      <c r="E144" s="13"/>
      <c r="F144" s="13">
        <f>+D144*E144</f>
        <v>0</v>
      </c>
    </row>
    <row r="145" spans="1:6" x14ac:dyDescent="0.2">
      <c r="A145" s="16" t="s">
        <v>166</v>
      </c>
      <c r="B145" s="11" t="s">
        <v>207</v>
      </c>
      <c r="C145" s="12" t="s">
        <v>15</v>
      </c>
      <c r="D145" s="12"/>
      <c r="E145" s="13"/>
      <c r="F145" s="13">
        <f t="shared" ref="F145:F149" si="15">+D145*E145</f>
        <v>0</v>
      </c>
    </row>
    <row r="146" spans="1:6" x14ac:dyDescent="0.2">
      <c r="A146" s="16" t="s">
        <v>167</v>
      </c>
      <c r="B146" s="11" t="s">
        <v>208</v>
      </c>
      <c r="C146" s="12" t="s">
        <v>15</v>
      </c>
      <c r="D146" s="12"/>
      <c r="E146" s="13"/>
      <c r="F146" s="13">
        <f t="shared" si="15"/>
        <v>0</v>
      </c>
    </row>
    <row r="147" spans="1:6" x14ac:dyDescent="0.2">
      <c r="A147" s="16" t="s">
        <v>168</v>
      </c>
      <c r="B147" s="11" t="s">
        <v>209</v>
      </c>
      <c r="C147" s="12" t="s">
        <v>15</v>
      </c>
      <c r="D147" s="12"/>
      <c r="E147" s="13"/>
      <c r="F147" s="13">
        <f t="shared" si="15"/>
        <v>0</v>
      </c>
    </row>
    <row r="148" spans="1:6" x14ac:dyDescent="0.2">
      <c r="A148" s="16" t="s">
        <v>169</v>
      </c>
      <c r="B148" s="11" t="s">
        <v>210</v>
      </c>
      <c r="C148" s="12" t="s">
        <v>15</v>
      </c>
      <c r="D148" s="12"/>
      <c r="E148" s="13"/>
      <c r="F148" s="13">
        <f t="shared" si="15"/>
        <v>0</v>
      </c>
    </row>
    <row r="149" spans="1:6" x14ac:dyDescent="0.2">
      <c r="A149" s="16" t="s">
        <v>170</v>
      </c>
      <c r="B149" s="11" t="s">
        <v>211</v>
      </c>
      <c r="C149" s="12" t="s">
        <v>15</v>
      </c>
      <c r="D149" s="12"/>
      <c r="E149" s="13"/>
      <c r="F149" s="13">
        <f t="shared" si="15"/>
        <v>0</v>
      </c>
    </row>
    <row r="150" spans="1:6" ht="16.5" customHeight="1" x14ac:dyDescent="0.2">
      <c r="A150" s="37">
        <v>9</v>
      </c>
      <c r="B150" s="50" t="s">
        <v>212</v>
      </c>
      <c r="C150" s="51"/>
      <c r="D150" s="51"/>
      <c r="E150" s="51"/>
      <c r="F150" s="52"/>
    </row>
    <row r="151" spans="1:6" ht="16.5" customHeight="1" x14ac:dyDescent="0.2">
      <c r="A151" s="38" t="s">
        <v>172</v>
      </c>
      <c r="B151" s="53" t="s">
        <v>214</v>
      </c>
      <c r="C151" s="54"/>
      <c r="D151" s="54"/>
      <c r="E151" s="54"/>
      <c r="F151" s="55"/>
    </row>
    <row r="152" spans="1:6" ht="25.5" x14ac:dyDescent="0.2">
      <c r="A152" s="16" t="s">
        <v>174</v>
      </c>
      <c r="B152" s="11" t="s">
        <v>216</v>
      </c>
      <c r="C152" s="16" t="s">
        <v>6</v>
      </c>
      <c r="D152" s="16"/>
      <c r="E152" s="13"/>
      <c r="F152" s="13">
        <f>+D152*E152</f>
        <v>0</v>
      </c>
    </row>
    <row r="153" spans="1:6" x14ac:dyDescent="0.2">
      <c r="A153" s="16" t="s">
        <v>175</v>
      </c>
      <c r="B153" s="11" t="s">
        <v>218</v>
      </c>
      <c r="C153" s="12" t="s">
        <v>15</v>
      </c>
      <c r="D153" s="12"/>
      <c r="E153" s="13"/>
      <c r="F153" s="13">
        <f>+D153*E153</f>
        <v>0</v>
      </c>
    </row>
    <row r="154" spans="1:6" ht="16.5" customHeight="1" x14ac:dyDescent="0.2">
      <c r="A154" s="38" t="s">
        <v>179</v>
      </c>
      <c r="B154" s="53" t="s">
        <v>220</v>
      </c>
      <c r="C154" s="54"/>
      <c r="D154" s="54"/>
      <c r="E154" s="54"/>
      <c r="F154" s="55"/>
    </row>
    <row r="155" spans="1:6" ht="76.5" x14ac:dyDescent="0.2">
      <c r="A155" s="16" t="s">
        <v>180</v>
      </c>
      <c r="B155" s="11" t="s">
        <v>222</v>
      </c>
      <c r="C155" s="16" t="s">
        <v>6</v>
      </c>
      <c r="D155" s="16"/>
      <c r="E155" s="13"/>
      <c r="F155" s="13">
        <f>+D155*E155</f>
        <v>0</v>
      </c>
    </row>
    <row r="156" spans="1:6" x14ac:dyDescent="0.2">
      <c r="A156" s="16" t="s">
        <v>181</v>
      </c>
      <c r="B156" s="11" t="s">
        <v>224</v>
      </c>
      <c r="C156" s="16" t="s">
        <v>6</v>
      </c>
      <c r="D156" s="16"/>
      <c r="E156" s="13"/>
      <c r="F156" s="13">
        <f t="shared" ref="F156:F158" si="16">+D156*E156</f>
        <v>0</v>
      </c>
    </row>
    <row r="157" spans="1:6" x14ac:dyDescent="0.2">
      <c r="A157" s="16" t="s">
        <v>182</v>
      </c>
      <c r="B157" s="11" t="s">
        <v>225</v>
      </c>
      <c r="C157" s="16" t="s">
        <v>6</v>
      </c>
      <c r="D157" s="16"/>
      <c r="E157" s="13"/>
      <c r="F157" s="13">
        <f t="shared" si="16"/>
        <v>0</v>
      </c>
    </row>
    <row r="158" spans="1:6" x14ac:dyDescent="0.2">
      <c r="A158" s="16" t="s">
        <v>183</v>
      </c>
      <c r="B158" s="11" t="s">
        <v>226</v>
      </c>
      <c r="C158" s="12" t="s">
        <v>15</v>
      </c>
      <c r="D158" s="12"/>
      <c r="E158" s="13"/>
      <c r="F158" s="13">
        <f t="shared" si="16"/>
        <v>0</v>
      </c>
    </row>
    <row r="159" spans="1:6" x14ac:dyDescent="0.2">
      <c r="A159" s="16" t="s">
        <v>184</v>
      </c>
      <c r="B159" s="11" t="s">
        <v>227</v>
      </c>
      <c r="C159" s="16" t="s">
        <v>2</v>
      </c>
      <c r="D159" s="16"/>
      <c r="E159" s="13"/>
      <c r="F159" s="13">
        <f>+D159*E159</f>
        <v>0</v>
      </c>
    </row>
    <row r="160" spans="1:6" ht="16.5" customHeight="1" x14ac:dyDescent="0.2">
      <c r="A160" s="38" t="s">
        <v>380</v>
      </c>
      <c r="B160" s="53" t="s">
        <v>228</v>
      </c>
      <c r="C160" s="54"/>
      <c r="D160" s="54"/>
      <c r="E160" s="54"/>
      <c r="F160" s="55"/>
    </row>
    <row r="161" spans="1:6" x14ac:dyDescent="0.2">
      <c r="A161" s="16" t="s">
        <v>381</v>
      </c>
      <c r="B161" s="11" t="s">
        <v>229</v>
      </c>
      <c r="C161" s="12" t="s">
        <v>15</v>
      </c>
      <c r="D161" s="12"/>
      <c r="E161" s="13"/>
      <c r="F161" s="13">
        <f>+D161*E161</f>
        <v>0</v>
      </c>
    </row>
    <row r="162" spans="1:6" x14ac:dyDescent="0.2">
      <c r="A162" s="16" t="s">
        <v>382</v>
      </c>
      <c r="B162" s="11" t="s">
        <v>230</v>
      </c>
      <c r="C162" s="12" t="s">
        <v>15</v>
      </c>
      <c r="D162" s="12"/>
      <c r="E162" s="13"/>
      <c r="F162" s="13">
        <f t="shared" ref="F162:F166" si="17">+D162*E162</f>
        <v>0</v>
      </c>
    </row>
    <row r="163" spans="1:6" x14ac:dyDescent="0.2">
      <c r="A163" s="16" t="s">
        <v>383</v>
      </c>
      <c r="B163" s="11" t="s">
        <v>231</v>
      </c>
      <c r="C163" s="12" t="s">
        <v>15</v>
      </c>
      <c r="D163" s="12"/>
      <c r="E163" s="13"/>
      <c r="F163" s="13">
        <f t="shared" si="17"/>
        <v>0</v>
      </c>
    </row>
    <row r="164" spans="1:6" ht="38.25" x14ac:dyDescent="0.2">
      <c r="A164" s="16" t="s">
        <v>384</v>
      </c>
      <c r="B164" s="11" t="s">
        <v>232</v>
      </c>
      <c r="C164" s="12" t="s">
        <v>15</v>
      </c>
      <c r="D164" s="12"/>
      <c r="E164" s="13"/>
      <c r="F164" s="13">
        <f t="shared" si="17"/>
        <v>0</v>
      </c>
    </row>
    <row r="165" spans="1:6" x14ac:dyDescent="0.2">
      <c r="A165" s="16" t="s">
        <v>385</v>
      </c>
      <c r="B165" s="11" t="s">
        <v>233</v>
      </c>
      <c r="C165" s="12" t="s">
        <v>15</v>
      </c>
      <c r="D165" s="12"/>
      <c r="E165" s="13"/>
      <c r="F165" s="13">
        <f t="shared" si="17"/>
        <v>0</v>
      </c>
    </row>
    <row r="166" spans="1:6" ht="38.25" x14ac:dyDescent="0.2">
      <c r="A166" s="16" t="s">
        <v>386</v>
      </c>
      <c r="B166" s="11" t="s">
        <v>234</v>
      </c>
      <c r="C166" s="12" t="s">
        <v>15</v>
      </c>
      <c r="D166" s="12"/>
      <c r="E166" s="13"/>
      <c r="F166" s="13">
        <f t="shared" si="17"/>
        <v>0</v>
      </c>
    </row>
    <row r="167" spans="1:6" x14ac:dyDescent="0.2">
      <c r="A167" s="16" t="s">
        <v>387</v>
      </c>
      <c r="B167" s="27" t="s">
        <v>235</v>
      </c>
      <c r="C167" s="12" t="s">
        <v>15</v>
      </c>
      <c r="D167" s="12"/>
      <c r="E167" s="13"/>
      <c r="F167" s="13">
        <f>+D167*E167</f>
        <v>0</v>
      </c>
    </row>
    <row r="168" spans="1:6" x14ac:dyDescent="0.2">
      <c r="A168" s="41"/>
      <c r="B168" s="28"/>
      <c r="C168" s="26"/>
      <c r="D168" s="26"/>
      <c r="E168" s="13"/>
      <c r="F168" s="13"/>
    </row>
    <row r="169" spans="1:6" ht="16.5" customHeight="1" x14ac:dyDescent="0.2">
      <c r="A169" s="37">
        <v>10</v>
      </c>
      <c r="B169" s="50" t="s">
        <v>236</v>
      </c>
      <c r="C169" s="51"/>
      <c r="D169" s="51"/>
      <c r="E169" s="51"/>
      <c r="F169" s="52"/>
    </row>
    <row r="170" spans="1:6" ht="16.5" customHeight="1" x14ac:dyDescent="0.2">
      <c r="A170" s="38" t="s">
        <v>186</v>
      </c>
      <c r="B170" s="53" t="s">
        <v>247</v>
      </c>
      <c r="C170" s="54"/>
      <c r="D170" s="54"/>
      <c r="E170" s="54"/>
      <c r="F170" s="55">
        <f t="shared" ref="F170" si="18">E170</f>
        <v>0</v>
      </c>
    </row>
    <row r="171" spans="1:6" x14ac:dyDescent="0.2">
      <c r="A171" s="16" t="s">
        <v>188</v>
      </c>
      <c r="B171" s="11" t="s">
        <v>255</v>
      </c>
      <c r="C171" s="12" t="s">
        <v>15</v>
      </c>
      <c r="D171" s="12"/>
      <c r="E171" s="13"/>
      <c r="F171" s="13">
        <f>+D171*E171</f>
        <v>0</v>
      </c>
    </row>
    <row r="172" spans="1:6" ht="25.5" x14ac:dyDescent="0.2">
      <c r="A172" s="16" t="s">
        <v>190</v>
      </c>
      <c r="B172" s="29" t="s">
        <v>256</v>
      </c>
      <c r="C172" s="30" t="s">
        <v>15</v>
      </c>
      <c r="D172" s="30"/>
      <c r="E172" s="13"/>
      <c r="F172" s="13">
        <f>+D172*E172</f>
        <v>0</v>
      </c>
    </row>
    <row r="173" spans="1:6" x14ac:dyDescent="0.2">
      <c r="A173" s="41"/>
      <c r="B173" s="29"/>
      <c r="C173" s="26"/>
      <c r="D173" s="26"/>
      <c r="E173" s="13"/>
      <c r="F173" s="13"/>
    </row>
    <row r="174" spans="1:6" ht="16.5" customHeight="1" x14ac:dyDescent="0.2">
      <c r="A174" s="37">
        <v>11</v>
      </c>
      <c r="B174" s="50" t="s">
        <v>260</v>
      </c>
      <c r="C174" s="51"/>
      <c r="D174" s="51"/>
      <c r="E174" s="51"/>
      <c r="F174" s="52"/>
    </row>
    <row r="175" spans="1:6" ht="16.5" customHeight="1" x14ac:dyDescent="0.2">
      <c r="A175" s="38" t="s">
        <v>213</v>
      </c>
      <c r="B175" s="53" t="s">
        <v>262</v>
      </c>
      <c r="C175" s="54"/>
      <c r="D175" s="54"/>
      <c r="E175" s="54"/>
      <c r="F175" s="55"/>
    </row>
    <row r="176" spans="1:6" x14ac:dyDescent="0.2">
      <c r="A176" s="16" t="s">
        <v>215</v>
      </c>
      <c r="B176" s="11" t="s">
        <v>265</v>
      </c>
      <c r="C176" s="16" t="s">
        <v>6</v>
      </c>
      <c r="D176" s="16"/>
      <c r="E176" s="13"/>
      <c r="F176" s="13">
        <f>+D176*E176</f>
        <v>0</v>
      </c>
    </row>
    <row r="177" spans="1:6" ht="25.5" x14ac:dyDescent="0.2">
      <c r="A177" s="16" t="s">
        <v>217</v>
      </c>
      <c r="B177" s="11" t="s">
        <v>269</v>
      </c>
      <c r="C177" s="16" t="s">
        <v>2</v>
      </c>
      <c r="D177" s="16"/>
      <c r="E177" s="13"/>
      <c r="F177" s="13">
        <f>+D177*E177</f>
        <v>0</v>
      </c>
    </row>
    <row r="178" spans="1:6" ht="16.5" customHeight="1" x14ac:dyDescent="0.2">
      <c r="A178" s="38" t="s">
        <v>219</v>
      </c>
      <c r="B178" s="53" t="s">
        <v>271</v>
      </c>
      <c r="C178" s="54"/>
      <c r="D178" s="54"/>
      <c r="E178" s="54"/>
      <c r="F178" s="55"/>
    </row>
    <row r="179" spans="1:6" x14ac:dyDescent="0.2">
      <c r="A179" s="16" t="s">
        <v>221</v>
      </c>
      <c r="B179" s="11" t="s">
        <v>274</v>
      </c>
      <c r="C179" s="12" t="s">
        <v>15</v>
      </c>
      <c r="D179" s="12"/>
      <c r="E179" s="13"/>
      <c r="F179" s="13">
        <f>+D179*E179</f>
        <v>0</v>
      </c>
    </row>
    <row r="180" spans="1:6" x14ac:dyDescent="0.2">
      <c r="A180" s="16" t="s">
        <v>223</v>
      </c>
      <c r="B180" s="11" t="s">
        <v>276</v>
      </c>
      <c r="C180" s="12" t="s">
        <v>15</v>
      </c>
      <c r="D180" s="12"/>
      <c r="E180" s="13"/>
      <c r="F180" s="13">
        <f>+D180*E180</f>
        <v>0</v>
      </c>
    </row>
    <row r="181" spans="1:6" x14ac:dyDescent="0.2">
      <c r="A181" s="24"/>
      <c r="B181" s="11"/>
      <c r="C181" s="24"/>
      <c r="D181" s="24"/>
      <c r="E181" s="13"/>
      <c r="F181" s="13"/>
    </row>
    <row r="182" spans="1:6" ht="16.5" customHeight="1" x14ac:dyDescent="0.2">
      <c r="A182" s="37">
        <v>12</v>
      </c>
      <c r="B182" s="50" t="s">
        <v>280</v>
      </c>
      <c r="C182" s="51"/>
      <c r="D182" s="51"/>
      <c r="E182" s="51"/>
      <c r="F182" s="52"/>
    </row>
    <row r="183" spans="1:6" ht="16.5" customHeight="1" x14ac:dyDescent="0.2">
      <c r="A183" s="38" t="s">
        <v>237</v>
      </c>
      <c r="B183" s="53" t="s">
        <v>281</v>
      </c>
      <c r="C183" s="54"/>
      <c r="D183" s="54"/>
      <c r="E183" s="54"/>
      <c r="F183" s="55"/>
    </row>
    <row r="184" spans="1:6" x14ac:dyDescent="0.2">
      <c r="A184" s="16" t="s">
        <v>238</v>
      </c>
      <c r="B184" s="11" t="s">
        <v>282</v>
      </c>
      <c r="C184" s="16" t="s">
        <v>2</v>
      </c>
      <c r="D184" s="16"/>
      <c r="E184" s="13"/>
      <c r="F184" s="13">
        <f>+D184*E184</f>
        <v>0</v>
      </c>
    </row>
    <row r="185" spans="1:6" x14ac:dyDescent="0.2">
      <c r="A185" s="16" t="s">
        <v>239</v>
      </c>
      <c r="B185" s="11" t="s">
        <v>283</v>
      </c>
      <c r="C185" s="16" t="s">
        <v>2</v>
      </c>
      <c r="D185" s="16"/>
      <c r="E185" s="13"/>
      <c r="F185" s="13">
        <f t="shared" ref="F185:F196" si="19">+D185*E185</f>
        <v>0</v>
      </c>
    </row>
    <row r="186" spans="1:6" ht="25.5" x14ac:dyDescent="0.2">
      <c r="A186" s="16" t="s">
        <v>240</v>
      </c>
      <c r="B186" s="11" t="s">
        <v>284</v>
      </c>
      <c r="C186" s="16" t="s">
        <v>2</v>
      </c>
      <c r="D186" s="16"/>
      <c r="E186" s="13"/>
      <c r="F186" s="13">
        <f t="shared" si="19"/>
        <v>0</v>
      </c>
    </row>
    <row r="187" spans="1:6" x14ac:dyDescent="0.2">
      <c r="A187" s="16" t="s">
        <v>241</v>
      </c>
      <c r="B187" s="11" t="s">
        <v>285</v>
      </c>
      <c r="C187" s="16" t="s">
        <v>2</v>
      </c>
      <c r="D187" s="16"/>
      <c r="E187" s="13"/>
      <c r="F187" s="13">
        <f t="shared" si="19"/>
        <v>0</v>
      </c>
    </row>
    <row r="188" spans="1:6" x14ac:dyDescent="0.2">
      <c r="A188" s="16" t="s">
        <v>242</v>
      </c>
      <c r="B188" s="11" t="s">
        <v>286</v>
      </c>
      <c r="C188" s="16" t="s">
        <v>2</v>
      </c>
      <c r="D188" s="16"/>
      <c r="E188" s="13"/>
      <c r="F188" s="13">
        <f t="shared" si="19"/>
        <v>0</v>
      </c>
    </row>
    <row r="189" spans="1:6" x14ac:dyDescent="0.2">
      <c r="A189" s="16" t="s">
        <v>243</v>
      </c>
      <c r="B189" s="11" t="s">
        <v>287</v>
      </c>
      <c r="C189" s="16" t="s">
        <v>2</v>
      </c>
      <c r="D189" s="16"/>
      <c r="E189" s="13"/>
      <c r="F189" s="13">
        <f t="shared" si="19"/>
        <v>0</v>
      </c>
    </row>
    <row r="190" spans="1:6" x14ac:dyDescent="0.2">
      <c r="A190" s="16" t="s">
        <v>244</v>
      </c>
      <c r="B190" s="11" t="s">
        <v>288</v>
      </c>
      <c r="C190" s="16" t="s">
        <v>2</v>
      </c>
      <c r="D190" s="16"/>
      <c r="E190" s="13"/>
      <c r="F190" s="13">
        <f t="shared" si="19"/>
        <v>0</v>
      </c>
    </row>
    <row r="191" spans="1:6" x14ac:dyDescent="0.2">
      <c r="A191" s="16" t="s">
        <v>245</v>
      </c>
      <c r="B191" s="11" t="s">
        <v>289</v>
      </c>
      <c r="C191" s="16" t="s">
        <v>2</v>
      </c>
      <c r="D191" s="16"/>
      <c r="E191" s="13"/>
      <c r="F191" s="13">
        <f t="shared" si="19"/>
        <v>0</v>
      </c>
    </row>
    <row r="192" spans="1:6" ht="25.5" x14ac:dyDescent="0.2">
      <c r="A192" s="16" t="s">
        <v>388</v>
      </c>
      <c r="B192" s="11" t="s">
        <v>290</v>
      </c>
      <c r="C192" s="16" t="s">
        <v>2</v>
      </c>
      <c r="D192" s="16"/>
      <c r="E192" s="13"/>
      <c r="F192" s="13">
        <f t="shared" si="19"/>
        <v>0</v>
      </c>
    </row>
    <row r="193" spans="1:6" x14ac:dyDescent="0.2">
      <c r="A193" s="16" t="s">
        <v>389</v>
      </c>
      <c r="B193" s="18" t="s">
        <v>291</v>
      </c>
      <c r="C193" s="16" t="s">
        <v>2</v>
      </c>
      <c r="D193" s="16"/>
      <c r="E193" s="13"/>
      <c r="F193" s="13">
        <f t="shared" si="19"/>
        <v>0</v>
      </c>
    </row>
    <row r="194" spans="1:6" ht="25.5" x14ac:dyDescent="0.2">
      <c r="A194" s="16" t="s">
        <v>390</v>
      </c>
      <c r="B194" s="11" t="s">
        <v>292</v>
      </c>
      <c r="C194" s="16" t="s">
        <v>2</v>
      </c>
      <c r="D194" s="16"/>
      <c r="E194" s="13"/>
      <c r="F194" s="13">
        <f t="shared" si="19"/>
        <v>0</v>
      </c>
    </row>
    <row r="195" spans="1:6" ht="51" x14ac:dyDescent="0.2">
      <c r="A195" s="16" t="s">
        <v>391</v>
      </c>
      <c r="B195" s="11" t="s">
        <v>293</v>
      </c>
      <c r="C195" s="16" t="s">
        <v>2</v>
      </c>
      <c r="D195" s="16"/>
      <c r="E195" s="13"/>
      <c r="F195" s="13">
        <f t="shared" si="19"/>
        <v>0</v>
      </c>
    </row>
    <row r="196" spans="1:6" ht="25.5" x14ac:dyDescent="0.2">
      <c r="A196" s="16" t="s">
        <v>392</v>
      </c>
      <c r="B196" s="11" t="s">
        <v>294</v>
      </c>
      <c r="C196" s="16" t="s">
        <v>2</v>
      </c>
      <c r="D196" s="16"/>
      <c r="E196" s="13"/>
      <c r="F196" s="13">
        <f t="shared" si="19"/>
        <v>0</v>
      </c>
    </row>
    <row r="197" spans="1:6" ht="25.5" x14ac:dyDescent="0.2">
      <c r="A197" s="16" t="s">
        <v>393</v>
      </c>
      <c r="B197" s="11" t="s">
        <v>295</v>
      </c>
      <c r="C197" s="16" t="s">
        <v>2</v>
      </c>
      <c r="D197" s="16"/>
      <c r="E197" s="13"/>
      <c r="F197" s="13">
        <f>+D197*E197</f>
        <v>0</v>
      </c>
    </row>
    <row r="198" spans="1:6" ht="16.5" customHeight="1" x14ac:dyDescent="0.2">
      <c r="A198" s="38" t="s">
        <v>246</v>
      </c>
      <c r="B198" s="53" t="s">
        <v>296</v>
      </c>
      <c r="C198" s="54"/>
      <c r="D198" s="54"/>
      <c r="E198" s="54"/>
      <c r="F198" s="55"/>
    </row>
    <row r="199" spans="1:6" x14ac:dyDescent="0.2">
      <c r="A199" s="16" t="s">
        <v>248</v>
      </c>
      <c r="B199" s="11" t="s">
        <v>297</v>
      </c>
      <c r="C199" s="16" t="s">
        <v>2</v>
      </c>
      <c r="D199" s="16"/>
      <c r="E199" s="13"/>
      <c r="F199" s="13">
        <f>+D199*E199</f>
        <v>0</v>
      </c>
    </row>
    <row r="200" spans="1:6" x14ac:dyDescent="0.2">
      <c r="A200" s="16" t="s">
        <v>249</v>
      </c>
      <c r="B200" s="11" t="s">
        <v>298</v>
      </c>
      <c r="C200" s="16" t="s">
        <v>2</v>
      </c>
      <c r="D200" s="16"/>
      <c r="E200" s="13"/>
      <c r="F200" s="13">
        <f t="shared" ref="F200:F205" si="20">+D200*E200</f>
        <v>0</v>
      </c>
    </row>
    <row r="201" spans="1:6" x14ac:dyDescent="0.2">
      <c r="A201" s="16" t="s">
        <v>250</v>
      </c>
      <c r="B201" s="11" t="s">
        <v>299</v>
      </c>
      <c r="C201" s="16" t="s">
        <v>2</v>
      </c>
      <c r="D201" s="16"/>
      <c r="E201" s="13"/>
      <c r="F201" s="13">
        <f t="shared" si="20"/>
        <v>0</v>
      </c>
    </row>
    <row r="202" spans="1:6" x14ac:dyDescent="0.2">
      <c r="A202" s="16" t="s">
        <v>251</v>
      </c>
      <c r="B202" s="11" t="s">
        <v>300</v>
      </c>
      <c r="C202" s="16" t="s">
        <v>2</v>
      </c>
      <c r="D202" s="16"/>
      <c r="E202" s="13"/>
      <c r="F202" s="13">
        <f t="shared" si="20"/>
        <v>0</v>
      </c>
    </row>
    <row r="203" spans="1:6" x14ac:dyDescent="0.2">
      <c r="A203" s="16" t="s">
        <v>252</v>
      </c>
      <c r="B203" s="11" t="s">
        <v>301</v>
      </c>
      <c r="C203" s="16" t="s">
        <v>2</v>
      </c>
      <c r="D203" s="16"/>
      <c r="E203" s="13"/>
      <c r="F203" s="13">
        <f t="shared" si="20"/>
        <v>0</v>
      </c>
    </row>
    <row r="204" spans="1:6" x14ac:dyDescent="0.2">
      <c r="A204" s="16" t="s">
        <v>253</v>
      </c>
      <c r="B204" s="11" t="s">
        <v>302</v>
      </c>
      <c r="C204" s="16" t="s">
        <v>2</v>
      </c>
      <c r="D204" s="16"/>
      <c r="E204" s="13"/>
      <c r="F204" s="13">
        <f t="shared" si="20"/>
        <v>0</v>
      </c>
    </row>
    <row r="205" spans="1:6" x14ac:dyDescent="0.2">
      <c r="A205" s="16" t="s">
        <v>254</v>
      </c>
      <c r="B205" s="11" t="s">
        <v>303</v>
      </c>
      <c r="C205" s="16" t="s">
        <v>2</v>
      </c>
      <c r="D205" s="16"/>
      <c r="E205" s="13"/>
      <c r="F205" s="13">
        <f t="shared" si="20"/>
        <v>0</v>
      </c>
    </row>
    <row r="206" spans="1:6" ht="16.5" customHeight="1" x14ac:dyDescent="0.2">
      <c r="A206" s="38" t="s">
        <v>394</v>
      </c>
      <c r="B206" s="53" t="s">
        <v>304</v>
      </c>
      <c r="C206" s="54"/>
      <c r="D206" s="54"/>
      <c r="E206" s="54"/>
      <c r="F206" s="55"/>
    </row>
    <row r="207" spans="1:6" x14ac:dyDescent="0.2">
      <c r="A207" s="16" t="s">
        <v>395</v>
      </c>
      <c r="B207" s="11" t="s">
        <v>305</v>
      </c>
      <c r="C207" s="16" t="s">
        <v>2</v>
      </c>
      <c r="D207" s="16"/>
      <c r="E207" s="13"/>
      <c r="F207" s="13">
        <f>+D207*E207</f>
        <v>0</v>
      </c>
    </row>
    <row r="208" spans="1:6" ht="25.5" x14ac:dyDescent="0.2">
      <c r="A208" s="16" t="s">
        <v>396</v>
      </c>
      <c r="B208" s="11" t="s">
        <v>306</v>
      </c>
      <c r="C208" s="16" t="s">
        <v>2</v>
      </c>
      <c r="D208" s="16"/>
      <c r="E208" s="13"/>
      <c r="F208" s="13">
        <f>+D208*E208</f>
        <v>0</v>
      </c>
    </row>
    <row r="209" spans="1:6" x14ac:dyDescent="0.2">
      <c r="A209" s="24"/>
      <c r="B209" s="11"/>
      <c r="C209" s="24"/>
      <c r="D209" s="24"/>
      <c r="E209" s="13"/>
      <c r="F209" s="13"/>
    </row>
    <row r="210" spans="1:6" ht="16.5" customHeight="1" x14ac:dyDescent="0.2">
      <c r="A210" s="37">
        <v>13</v>
      </c>
      <c r="B210" s="50" t="s">
        <v>307</v>
      </c>
      <c r="C210" s="51"/>
      <c r="D210" s="51"/>
      <c r="E210" s="51"/>
      <c r="F210" s="52"/>
    </row>
    <row r="211" spans="1:6" ht="16.5" customHeight="1" x14ac:dyDescent="0.2">
      <c r="A211" s="38" t="s">
        <v>257</v>
      </c>
      <c r="B211" s="53" t="s">
        <v>308</v>
      </c>
      <c r="C211" s="54"/>
      <c r="D211" s="54"/>
      <c r="E211" s="54"/>
      <c r="F211" s="55"/>
    </row>
    <row r="212" spans="1:6" x14ac:dyDescent="0.2">
      <c r="A212" s="16" t="s">
        <v>258</v>
      </c>
      <c r="B212" s="11" t="s">
        <v>309</v>
      </c>
      <c r="C212" s="16" t="s">
        <v>6</v>
      </c>
      <c r="D212" s="16"/>
      <c r="E212" s="13"/>
      <c r="F212" s="13">
        <f>+D212*E212</f>
        <v>0</v>
      </c>
    </row>
    <row r="213" spans="1:6" x14ac:dyDescent="0.2">
      <c r="A213" s="16" t="s">
        <v>259</v>
      </c>
      <c r="B213" s="11" t="s">
        <v>310</v>
      </c>
      <c r="C213" s="16" t="s">
        <v>6</v>
      </c>
      <c r="D213" s="16"/>
      <c r="E213" s="13"/>
      <c r="F213" s="13">
        <f>+D213*E213</f>
        <v>0</v>
      </c>
    </row>
    <row r="214" spans="1:6" ht="16.5" customHeight="1" x14ac:dyDescent="0.2">
      <c r="A214" s="38" t="s">
        <v>397</v>
      </c>
      <c r="B214" s="53" t="s">
        <v>311</v>
      </c>
      <c r="C214" s="54"/>
      <c r="D214" s="54"/>
      <c r="E214" s="54"/>
      <c r="F214" s="55">
        <f t="shared" ref="F214" si="21">E214</f>
        <v>0</v>
      </c>
    </row>
    <row r="215" spans="1:6" x14ac:dyDescent="0.2">
      <c r="A215" s="16" t="s">
        <v>398</v>
      </c>
      <c r="B215" s="11" t="s">
        <v>312</v>
      </c>
      <c r="C215" s="16" t="s">
        <v>6</v>
      </c>
      <c r="D215" s="16"/>
      <c r="E215" s="13"/>
      <c r="F215" s="13">
        <f>+D215*E215</f>
        <v>0</v>
      </c>
    </row>
    <row r="216" spans="1:6" ht="25.5" x14ac:dyDescent="0.2">
      <c r="A216" s="16" t="s">
        <v>399</v>
      </c>
      <c r="B216" s="11" t="s">
        <v>402</v>
      </c>
      <c r="C216" s="16" t="s">
        <v>6</v>
      </c>
      <c r="D216" s="16"/>
      <c r="E216" s="13"/>
      <c r="F216" s="13">
        <f>+D216*E216</f>
        <v>0</v>
      </c>
    </row>
    <row r="217" spans="1:6" x14ac:dyDescent="0.2">
      <c r="A217" s="39"/>
      <c r="B217" s="31"/>
      <c r="C217" s="21"/>
      <c r="D217" s="21"/>
      <c r="E217" s="13"/>
      <c r="F217" s="13"/>
    </row>
    <row r="218" spans="1:6" ht="16.5" customHeight="1" x14ac:dyDescent="0.2">
      <c r="A218" s="37">
        <v>14</v>
      </c>
      <c r="B218" s="50" t="s">
        <v>313</v>
      </c>
      <c r="C218" s="51"/>
      <c r="D218" s="51"/>
      <c r="E218" s="51"/>
      <c r="F218" s="52"/>
    </row>
    <row r="219" spans="1:6" ht="16.5" customHeight="1" x14ac:dyDescent="0.2">
      <c r="A219" s="38" t="s">
        <v>261</v>
      </c>
      <c r="B219" s="53" t="s">
        <v>314</v>
      </c>
      <c r="C219" s="54"/>
      <c r="D219" s="54"/>
      <c r="E219" s="54"/>
      <c r="F219" s="55"/>
    </row>
    <row r="220" spans="1:6" x14ac:dyDescent="0.2">
      <c r="A220" s="16" t="s">
        <v>263</v>
      </c>
      <c r="B220" s="11" t="s">
        <v>315</v>
      </c>
      <c r="C220" s="16" t="s">
        <v>6</v>
      </c>
      <c r="D220" s="16"/>
      <c r="E220" s="13"/>
      <c r="F220" s="13">
        <f>+D220*E220</f>
        <v>0</v>
      </c>
    </row>
    <row r="221" spans="1:6" x14ac:dyDescent="0.2">
      <c r="A221" s="16" t="s">
        <v>264</v>
      </c>
      <c r="B221" s="11" t="s">
        <v>316</v>
      </c>
      <c r="C221" s="16" t="s">
        <v>6</v>
      </c>
      <c r="D221" s="16"/>
      <c r="E221" s="13"/>
      <c r="F221" s="13">
        <f t="shared" ref="F221:F224" si="22">+D221*E221</f>
        <v>0</v>
      </c>
    </row>
    <row r="222" spans="1:6" x14ac:dyDescent="0.2">
      <c r="A222" s="16" t="s">
        <v>266</v>
      </c>
      <c r="B222" s="11" t="s">
        <v>317</v>
      </c>
      <c r="C222" s="16" t="s">
        <v>6</v>
      </c>
      <c r="D222" s="16"/>
      <c r="E222" s="13"/>
      <c r="F222" s="13">
        <f t="shared" si="22"/>
        <v>0</v>
      </c>
    </row>
    <row r="223" spans="1:6" x14ac:dyDescent="0.2">
      <c r="A223" s="16" t="s">
        <v>267</v>
      </c>
      <c r="B223" s="11" t="s">
        <v>318</v>
      </c>
      <c r="C223" s="16" t="s">
        <v>6</v>
      </c>
      <c r="D223" s="16"/>
      <c r="E223" s="13"/>
      <c r="F223" s="13">
        <f t="shared" si="22"/>
        <v>0</v>
      </c>
    </row>
    <row r="224" spans="1:6" x14ac:dyDescent="0.2">
      <c r="A224" s="16" t="s">
        <v>268</v>
      </c>
      <c r="B224" s="11" t="s">
        <v>319</v>
      </c>
      <c r="C224" s="16" t="s">
        <v>6</v>
      </c>
      <c r="D224" s="16"/>
      <c r="E224" s="13"/>
      <c r="F224" s="13">
        <f t="shared" si="22"/>
        <v>0</v>
      </c>
    </row>
    <row r="225" spans="1:6" ht="16.5" customHeight="1" x14ac:dyDescent="0.2">
      <c r="A225" s="38" t="s">
        <v>270</v>
      </c>
      <c r="B225" s="53" t="s">
        <v>320</v>
      </c>
      <c r="C225" s="54"/>
      <c r="D225" s="54"/>
      <c r="E225" s="54"/>
      <c r="F225" s="55"/>
    </row>
    <row r="226" spans="1:6" x14ac:dyDescent="0.2">
      <c r="A226" s="16" t="s">
        <v>272</v>
      </c>
      <c r="B226" s="11" t="s">
        <v>321</v>
      </c>
      <c r="C226" s="16" t="s">
        <v>6</v>
      </c>
      <c r="D226" s="16"/>
      <c r="E226" s="13"/>
      <c r="F226" s="13">
        <f>+D226*E226</f>
        <v>0</v>
      </c>
    </row>
    <row r="227" spans="1:6" ht="38.25" x14ac:dyDescent="0.2">
      <c r="A227" s="16" t="s">
        <v>273</v>
      </c>
      <c r="B227" s="11" t="s">
        <v>322</v>
      </c>
      <c r="C227" s="16" t="s">
        <v>6</v>
      </c>
      <c r="D227" s="16"/>
      <c r="E227" s="13"/>
      <c r="F227" s="13">
        <f t="shared" ref="F227:F228" si="23">+D227*E227</f>
        <v>0</v>
      </c>
    </row>
    <row r="228" spans="1:6" x14ac:dyDescent="0.2">
      <c r="A228" s="16" t="s">
        <v>275</v>
      </c>
      <c r="B228" s="11" t="s">
        <v>323</v>
      </c>
      <c r="C228" s="16" t="s">
        <v>6</v>
      </c>
      <c r="D228" s="16"/>
      <c r="E228" s="13"/>
      <c r="F228" s="13">
        <f t="shared" si="23"/>
        <v>0</v>
      </c>
    </row>
    <row r="229" spans="1:6" x14ac:dyDescent="0.2">
      <c r="A229" s="39"/>
      <c r="B229" s="31"/>
      <c r="C229" s="21"/>
      <c r="D229" s="21"/>
      <c r="E229" s="13"/>
      <c r="F229" s="13"/>
    </row>
    <row r="230" spans="1:6" ht="16.5" customHeight="1" x14ac:dyDescent="0.2">
      <c r="A230" s="37">
        <v>15</v>
      </c>
      <c r="B230" s="50" t="s">
        <v>411</v>
      </c>
      <c r="C230" s="51"/>
      <c r="D230" s="51"/>
      <c r="E230" s="51"/>
      <c r="F230" s="52"/>
    </row>
    <row r="231" spans="1:6" ht="16.5" customHeight="1" x14ac:dyDescent="0.2">
      <c r="A231" s="38" t="s">
        <v>277</v>
      </c>
      <c r="B231" s="53" t="s">
        <v>416</v>
      </c>
      <c r="C231" s="54"/>
      <c r="D231" s="54"/>
      <c r="E231" s="54"/>
      <c r="F231" s="55"/>
    </row>
    <row r="232" spans="1:6" ht="25.5" x14ac:dyDescent="0.2">
      <c r="A232" s="16" t="s">
        <v>278</v>
      </c>
      <c r="B232" s="11" t="s">
        <v>420</v>
      </c>
      <c r="C232" s="16" t="s">
        <v>2</v>
      </c>
      <c r="D232" s="16"/>
      <c r="E232" s="13"/>
      <c r="F232" s="13">
        <f>+D232*E232</f>
        <v>0</v>
      </c>
    </row>
    <row r="233" spans="1:6" ht="25.5" x14ac:dyDescent="0.2">
      <c r="A233" s="16" t="s">
        <v>279</v>
      </c>
      <c r="B233" s="11" t="s">
        <v>423</v>
      </c>
      <c r="C233" s="16" t="s">
        <v>2</v>
      </c>
      <c r="D233" s="16"/>
      <c r="E233" s="13"/>
      <c r="F233" s="13">
        <f>+D233*E233</f>
        <v>0</v>
      </c>
    </row>
    <row r="234" spans="1:6" x14ac:dyDescent="0.2">
      <c r="A234" s="16"/>
      <c r="B234" s="11"/>
      <c r="C234" s="16"/>
      <c r="D234" s="16"/>
      <c r="E234" s="13"/>
      <c r="F234" s="13"/>
    </row>
    <row r="235" spans="1:6" ht="16.5" customHeight="1" x14ac:dyDescent="0.2">
      <c r="A235" s="38" t="s">
        <v>412</v>
      </c>
      <c r="B235" s="53" t="s">
        <v>417</v>
      </c>
      <c r="C235" s="54"/>
      <c r="D235" s="54"/>
      <c r="E235" s="54"/>
      <c r="F235" s="55"/>
    </row>
    <row r="236" spans="1:6" ht="25.5" x14ac:dyDescent="0.2">
      <c r="A236" s="16" t="s">
        <v>418</v>
      </c>
      <c r="B236" s="11" t="s">
        <v>421</v>
      </c>
      <c r="C236" s="16" t="s">
        <v>15</v>
      </c>
      <c r="D236" s="16"/>
      <c r="E236" s="13"/>
      <c r="F236" s="13">
        <f>+D236*E236</f>
        <v>0</v>
      </c>
    </row>
    <row r="237" spans="1:6" ht="25.5" x14ac:dyDescent="0.2">
      <c r="A237" s="16" t="s">
        <v>419</v>
      </c>
      <c r="B237" s="11" t="s">
        <v>422</v>
      </c>
      <c r="C237" s="16" t="s">
        <v>6</v>
      </c>
      <c r="D237" s="16"/>
      <c r="E237" s="13"/>
      <c r="F237" s="13">
        <f>+D237*E237</f>
        <v>0</v>
      </c>
    </row>
    <row r="238" spans="1:6" x14ac:dyDescent="0.2">
      <c r="A238" s="16"/>
      <c r="B238" s="11"/>
      <c r="C238" s="16"/>
      <c r="D238" s="16"/>
      <c r="E238" s="13"/>
      <c r="F238" s="13"/>
    </row>
    <row r="239" spans="1:6" ht="16.5" customHeight="1" x14ac:dyDescent="0.2">
      <c r="A239" s="37">
        <v>16</v>
      </c>
      <c r="B239" s="50" t="s">
        <v>424</v>
      </c>
      <c r="C239" s="51"/>
      <c r="D239" s="51"/>
      <c r="E239" s="51"/>
      <c r="F239" s="52"/>
    </row>
    <row r="240" spans="1:6" ht="16.5" customHeight="1" x14ac:dyDescent="0.2">
      <c r="A240" s="38" t="s">
        <v>425</v>
      </c>
      <c r="B240" s="53" t="s">
        <v>427</v>
      </c>
      <c r="C240" s="54"/>
      <c r="D240" s="54"/>
      <c r="E240" s="54"/>
      <c r="F240" s="55"/>
    </row>
    <row r="241" spans="1:6" x14ac:dyDescent="0.2">
      <c r="A241" s="16" t="s">
        <v>426</v>
      </c>
      <c r="B241" s="11" t="s">
        <v>435</v>
      </c>
      <c r="C241" s="16" t="s">
        <v>8</v>
      </c>
      <c r="D241" s="16"/>
      <c r="E241" s="13"/>
      <c r="F241" s="13">
        <f>+D241*E241</f>
        <v>0</v>
      </c>
    </row>
    <row r="242" spans="1:6" x14ac:dyDescent="0.2">
      <c r="A242" s="16" t="s">
        <v>428</v>
      </c>
      <c r="B242" s="11" t="s">
        <v>436</v>
      </c>
      <c r="C242" s="16" t="s">
        <v>8</v>
      </c>
      <c r="D242" s="16"/>
      <c r="E242" s="13"/>
      <c r="F242" s="13">
        <f t="shared" ref="F242:F243" si="24">+D242*E242</f>
        <v>0</v>
      </c>
    </row>
    <row r="243" spans="1:6" x14ac:dyDescent="0.2">
      <c r="A243" s="16" t="s">
        <v>429</v>
      </c>
      <c r="B243" s="11" t="s">
        <v>437</v>
      </c>
      <c r="C243" s="16" t="s">
        <v>8</v>
      </c>
      <c r="D243" s="16"/>
      <c r="E243" s="13"/>
      <c r="F243" s="13">
        <f t="shared" si="24"/>
        <v>0</v>
      </c>
    </row>
    <row r="244" spans="1:6" ht="16.5" customHeight="1" x14ac:dyDescent="0.2">
      <c r="A244" s="38" t="s">
        <v>430</v>
      </c>
      <c r="B244" s="65" t="s">
        <v>431</v>
      </c>
      <c r="C244" s="65"/>
      <c r="D244" s="65"/>
      <c r="E244" s="65"/>
      <c r="F244" s="65"/>
    </row>
    <row r="245" spans="1:6" customFormat="1" ht="16.5" customHeight="1" x14ac:dyDescent="0.25">
      <c r="A245" s="16" t="s">
        <v>432</v>
      </c>
      <c r="B245" s="11" t="s">
        <v>438</v>
      </c>
      <c r="C245" s="49" t="s">
        <v>46</v>
      </c>
      <c r="D245" s="48"/>
      <c r="E245" s="13"/>
      <c r="F245" s="13">
        <f>+D245*E245</f>
        <v>0</v>
      </c>
    </row>
    <row r="246" spans="1:6" customFormat="1" ht="16.5" customHeight="1" x14ac:dyDescent="0.25">
      <c r="A246" s="16" t="s">
        <v>433</v>
      </c>
      <c r="B246" s="11" t="s">
        <v>439</v>
      </c>
      <c r="C246" s="49" t="s">
        <v>46</v>
      </c>
      <c r="D246" s="48"/>
      <c r="E246" s="13"/>
      <c r="F246" s="13">
        <f t="shared" ref="F246:F247" si="25">+D246*E246</f>
        <v>0</v>
      </c>
    </row>
    <row r="247" spans="1:6" customFormat="1" ht="16.5" customHeight="1" x14ac:dyDescent="0.25">
      <c r="A247" s="16" t="s">
        <v>434</v>
      </c>
      <c r="B247" s="11" t="s">
        <v>440</v>
      </c>
      <c r="C247" s="49" t="s">
        <v>46</v>
      </c>
      <c r="D247" s="48"/>
      <c r="E247" s="13"/>
      <c r="F247" s="13">
        <f t="shared" si="25"/>
        <v>0</v>
      </c>
    </row>
    <row r="248" spans="1:6" customFormat="1" ht="16.5" customHeight="1" x14ac:dyDescent="0.25">
      <c r="A248" s="38" t="s">
        <v>441</v>
      </c>
      <c r="B248" s="65" t="s">
        <v>442</v>
      </c>
      <c r="C248" s="65"/>
      <c r="D248" s="65"/>
      <c r="E248" s="65"/>
      <c r="F248" s="65"/>
    </row>
    <row r="249" spans="1:6" customFormat="1" ht="25.5" customHeight="1" x14ac:dyDescent="0.25">
      <c r="A249" s="16" t="s">
        <v>443</v>
      </c>
      <c r="B249" s="67" t="s">
        <v>445</v>
      </c>
      <c r="C249" s="68" t="s">
        <v>6</v>
      </c>
      <c r="D249" s="48"/>
      <c r="E249" s="13"/>
      <c r="F249" s="13">
        <f>+D249*E249</f>
        <v>0</v>
      </c>
    </row>
    <row r="250" spans="1:6" customFormat="1" ht="16.5" customHeight="1" x14ac:dyDescent="0.25">
      <c r="A250" s="16" t="s">
        <v>453</v>
      </c>
      <c r="B250" s="11" t="s">
        <v>444</v>
      </c>
      <c r="C250" s="49" t="s">
        <v>6</v>
      </c>
      <c r="D250" s="48"/>
      <c r="E250" s="13"/>
      <c r="F250" s="13">
        <f t="shared" ref="F250:F256" si="26">+D250*E250</f>
        <v>0</v>
      </c>
    </row>
    <row r="251" spans="1:6" customFormat="1" ht="28.5" customHeight="1" x14ac:dyDescent="0.25">
      <c r="A251" s="16" t="s">
        <v>454</v>
      </c>
      <c r="B251" s="11" t="s">
        <v>446</v>
      </c>
      <c r="C251" s="49" t="s">
        <v>6</v>
      </c>
      <c r="D251" s="48"/>
      <c r="E251" s="13"/>
      <c r="F251" s="13">
        <f t="shared" si="26"/>
        <v>0</v>
      </c>
    </row>
    <row r="252" spans="1:6" customFormat="1" ht="28.5" customHeight="1" x14ac:dyDescent="0.25">
      <c r="A252" s="16" t="s">
        <v>455</v>
      </c>
      <c r="B252" s="11" t="s">
        <v>448</v>
      </c>
      <c r="C252" s="49" t="s">
        <v>8</v>
      </c>
      <c r="D252" s="48"/>
      <c r="E252" s="13"/>
      <c r="F252" s="13">
        <f t="shared" si="26"/>
        <v>0</v>
      </c>
    </row>
    <row r="253" spans="1:6" customFormat="1" ht="28.5" customHeight="1" x14ac:dyDescent="0.25">
      <c r="A253" s="16" t="s">
        <v>456</v>
      </c>
      <c r="B253" s="11" t="s">
        <v>449</v>
      </c>
      <c r="C253" s="49" t="s">
        <v>6</v>
      </c>
      <c r="D253" s="48"/>
      <c r="E253" s="13"/>
      <c r="F253" s="13">
        <f t="shared" si="26"/>
        <v>0</v>
      </c>
    </row>
    <row r="254" spans="1:6" customFormat="1" ht="36" customHeight="1" x14ac:dyDescent="0.25">
      <c r="A254" s="16" t="s">
        <v>457</v>
      </c>
      <c r="B254" s="11" t="s">
        <v>447</v>
      </c>
      <c r="C254" s="49" t="s">
        <v>6</v>
      </c>
      <c r="D254" s="48"/>
      <c r="E254" s="13"/>
      <c r="F254" s="13">
        <f t="shared" si="26"/>
        <v>0</v>
      </c>
    </row>
    <row r="255" spans="1:6" customFormat="1" ht="39.75" customHeight="1" x14ac:dyDescent="0.25">
      <c r="A255" s="16" t="s">
        <v>458</v>
      </c>
      <c r="B255" s="11" t="s">
        <v>451</v>
      </c>
      <c r="C255" s="49" t="s">
        <v>450</v>
      </c>
      <c r="D255" s="48"/>
      <c r="E255" s="13"/>
      <c r="F255" s="13">
        <f>+D255*E255</f>
        <v>0</v>
      </c>
    </row>
    <row r="256" spans="1:6" customFormat="1" ht="39.75" customHeight="1" x14ac:dyDescent="0.25">
      <c r="A256" s="16" t="s">
        <v>459</v>
      </c>
      <c r="B256" s="11" t="s">
        <v>452</v>
      </c>
      <c r="C256" s="49" t="s">
        <v>6</v>
      </c>
      <c r="D256" s="48"/>
      <c r="E256" s="13"/>
      <c r="F256" s="13">
        <f>+D256*E256</f>
        <v>0</v>
      </c>
    </row>
    <row r="257" spans="1:6" ht="15" x14ac:dyDescent="0.2">
      <c r="A257" s="63" t="s">
        <v>401</v>
      </c>
      <c r="B257" s="63"/>
      <c r="C257" s="63"/>
      <c r="D257" s="63"/>
      <c r="E257" s="64">
        <f>+SUM(F17:F256)</f>
        <v>0</v>
      </c>
      <c r="F257" s="64"/>
    </row>
    <row r="258" spans="1:6" x14ac:dyDescent="0.2">
      <c r="A258" s="61" t="s">
        <v>415</v>
      </c>
      <c r="B258" s="61"/>
      <c r="C258" s="61"/>
      <c r="D258" s="61"/>
      <c r="E258" s="61"/>
      <c r="F258" s="61"/>
    </row>
    <row r="259" spans="1:6" x14ac:dyDescent="0.2">
      <c r="A259" s="66" t="s">
        <v>413</v>
      </c>
      <c r="B259" s="66"/>
      <c r="C259" s="66"/>
      <c r="D259" s="66"/>
      <c r="E259" s="66"/>
      <c r="F259" s="66"/>
    </row>
    <row r="260" spans="1:6" x14ac:dyDescent="0.2">
      <c r="A260" s="66" t="s">
        <v>414</v>
      </c>
      <c r="B260" s="66"/>
      <c r="C260" s="66"/>
      <c r="D260" s="66"/>
      <c r="E260" s="66"/>
      <c r="F260" s="66"/>
    </row>
    <row r="261" spans="1:6" x14ac:dyDescent="0.2">
      <c r="A261" s="61"/>
      <c r="B261" s="61"/>
      <c r="C261" s="61"/>
      <c r="D261" s="61"/>
      <c r="E261" s="61"/>
      <c r="F261" s="61"/>
    </row>
  </sheetData>
  <mergeCells count="68">
    <mergeCell ref="B239:F239"/>
    <mergeCell ref="B240:F240"/>
    <mergeCell ref="B244:F244"/>
    <mergeCell ref="A259:F259"/>
    <mergeCell ref="A260:F260"/>
    <mergeCell ref="B248:F248"/>
    <mergeCell ref="A261:F261"/>
    <mergeCell ref="A258:F258"/>
    <mergeCell ref="A8:F8"/>
    <mergeCell ref="B9:F9"/>
    <mergeCell ref="B10:F10"/>
    <mergeCell ref="B11:F11"/>
    <mergeCell ref="B230:F230"/>
    <mergeCell ref="B214:F214"/>
    <mergeCell ref="B218:F218"/>
    <mergeCell ref="B219:F219"/>
    <mergeCell ref="B225:F225"/>
    <mergeCell ref="A257:D257"/>
    <mergeCell ref="E257:F257"/>
    <mergeCell ref="B231:F231"/>
    <mergeCell ref="B235:F235"/>
    <mergeCell ref="B182:F182"/>
    <mergeCell ref="B183:F183"/>
    <mergeCell ref="B198:F198"/>
    <mergeCell ref="B206:F206"/>
    <mergeCell ref="B210:F210"/>
    <mergeCell ref="B211:F211"/>
    <mergeCell ref="B178:F178"/>
    <mergeCell ref="B127:F127"/>
    <mergeCell ref="B131:F131"/>
    <mergeCell ref="B143:F143"/>
    <mergeCell ref="B150:F150"/>
    <mergeCell ref="B151:F151"/>
    <mergeCell ref="B154:F154"/>
    <mergeCell ref="B160:F160"/>
    <mergeCell ref="B169:F169"/>
    <mergeCell ref="B170:F170"/>
    <mergeCell ref="B174:F174"/>
    <mergeCell ref="B175:F175"/>
    <mergeCell ref="B105:F105"/>
    <mergeCell ref="B112:F112"/>
    <mergeCell ref="B120:F120"/>
    <mergeCell ref="B121:F121"/>
    <mergeCell ref="B126:F126"/>
    <mergeCell ref="B81:F81"/>
    <mergeCell ref="B82:F82"/>
    <mergeCell ref="B88:F88"/>
    <mergeCell ref="B91:F91"/>
    <mergeCell ref="B99:F99"/>
    <mergeCell ref="B75:F75"/>
    <mergeCell ref="B38:F38"/>
    <mergeCell ref="B41:F41"/>
    <mergeCell ref="B44:F44"/>
    <mergeCell ref="B45:F45"/>
    <mergeCell ref="B49:F49"/>
    <mergeCell ref="B56:F56"/>
    <mergeCell ref="B62:F62"/>
    <mergeCell ref="B63:F63"/>
    <mergeCell ref="B66:F66"/>
    <mergeCell ref="B67:F67"/>
    <mergeCell ref="B71:F71"/>
    <mergeCell ref="B15:F15"/>
    <mergeCell ref="B16:F16"/>
    <mergeCell ref="B32:F32"/>
    <mergeCell ref="B33:F33"/>
    <mergeCell ref="B1:F2"/>
    <mergeCell ref="B3:F4"/>
    <mergeCell ref="B5:F7"/>
  </mergeCells>
  <phoneticPr fontId="5" type="noConversion"/>
  <printOptions horizontalCentered="1"/>
  <pageMargins left="0.70866141732283472" right="0.70866141732283472" top="0.74803149606299213" bottom="0.74803149606299213" header="0.31496062992125984" footer="0.31496062992125984"/>
  <pageSetup scale="59" orientation="portrait" horizontalDpi="360" verticalDpi="360" r:id="rId1"/>
  <rowBreaks count="4" manualBreakCount="4">
    <brk id="55" max="16383" man="1"/>
    <brk id="104" max="16383" man="1"/>
    <brk id="153" max="5" man="1"/>
    <brk id="197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MODELO DE PLAN DE INVERSION</vt:lpstr>
      <vt:lpstr>'MODELO DE PLAN DE INVERSION'!Área_de_impresión</vt:lpstr>
      <vt:lpstr>'MODELO DE PLAN DE INVERSION'!Títulos_a_imprimir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FFIE</dc:creator>
  <cp:lastModifiedBy>Adriana</cp:lastModifiedBy>
  <cp:lastPrinted>2021-07-01T20:26:39Z</cp:lastPrinted>
  <dcterms:created xsi:type="dcterms:W3CDTF">2019-10-02T17:48:07Z</dcterms:created>
  <dcterms:modified xsi:type="dcterms:W3CDTF">2021-08-02T20:33:45Z</dcterms:modified>
</cp:coreProperties>
</file>