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bookViews>
    <workbookView xWindow="0" yWindow="0" windowWidth="28800" windowHeight="12330"/>
  </bookViews>
  <sheets>
    <sheet name="Consolidado Completo" sheetId="1" r:id="rId1"/>
  </sheets>
  <externalReferences>
    <externalReference r:id="rId2"/>
  </externalReferences>
  <definedNames>
    <definedName name="_xlnm._FilterDatabase" localSheetId="0" hidden="1">'Consolidado Completo'!$A$7:$P$1927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927" i="1" l="1"/>
  <c r="P1925" i="1"/>
  <c r="C1925" i="1"/>
  <c r="B1925" i="1"/>
  <c r="P1924" i="1"/>
  <c r="P1923" i="1"/>
  <c r="P1922" i="1"/>
  <c r="P1921" i="1"/>
  <c r="P1920" i="1"/>
  <c r="P1919" i="1"/>
  <c r="P1918" i="1"/>
  <c r="P1917" i="1"/>
  <c r="P1916" i="1"/>
  <c r="P1915" i="1"/>
  <c r="P1914" i="1"/>
  <c r="P1913" i="1"/>
  <c r="P1912" i="1"/>
  <c r="P1911" i="1"/>
  <c r="P1910" i="1"/>
  <c r="P1909" i="1"/>
  <c r="P1908" i="1"/>
  <c r="P1907" i="1"/>
  <c r="P1906" i="1"/>
  <c r="P1905" i="1"/>
  <c r="P1904" i="1"/>
  <c r="A1904" i="1"/>
  <c r="A1905" i="1" s="1"/>
  <c r="A1906" i="1" s="1"/>
  <c r="A1907" i="1" s="1"/>
  <c r="A1908" i="1" s="1"/>
  <c r="A1909" i="1" s="1"/>
  <c r="A1910" i="1" s="1"/>
  <c r="A1911" i="1" s="1"/>
  <c r="A1912" i="1" s="1"/>
  <c r="A1913" i="1" s="1"/>
  <c r="A1914" i="1" s="1"/>
  <c r="A1915" i="1" s="1"/>
  <c r="A1916" i="1" s="1"/>
  <c r="A1917" i="1" s="1"/>
  <c r="A1918" i="1" s="1"/>
  <c r="A1919" i="1" s="1"/>
  <c r="A1920" i="1" s="1"/>
  <c r="A1921" i="1" s="1"/>
  <c r="A1922" i="1" s="1"/>
  <c r="A1923" i="1" s="1"/>
  <c r="A1924" i="1" s="1"/>
  <c r="A1925" i="1" s="1"/>
  <c r="P1903" i="1"/>
  <c r="C1902" i="1"/>
  <c r="P1902" i="1" s="1"/>
  <c r="B1902" i="1"/>
  <c r="P1901" i="1"/>
  <c r="C1900" i="1"/>
  <c r="P1900" i="1" s="1"/>
  <c r="B1900" i="1"/>
  <c r="P1899" i="1"/>
  <c r="C1898" i="1"/>
  <c r="P1898" i="1" s="1"/>
  <c r="B1898" i="1"/>
  <c r="P1897" i="1"/>
  <c r="C1896" i="1"/>
  <c r="P1896" i="1" s="1"/>
  <c r="B1896" i="1"/>
  <c r="P1895" i="1"/>
  <c r="C1893" i="1"/>
  <c r="P1893" i="1" s="1"/>
  <c r="B1893" i="1"/>
  <c r="B1894" i="1" s="1"/>
  <c r="P1892" i="1"/>
  <c r="P1891" i="1"/>
  <c r="C1890" i="1"/>
  <c r="P1890" i="1" s="1"/>
  <c r="B1890" i="1"/>
  <c r="P1889" i="1"/>
  <c r="C1888" i="1"/>
  <c r="P1888" i="1" s="1"/>
  <c r="B1888" i="1"/>
  <c r="P1887" i="1"/>
  <c r="C1885" i="1"/>
  <c r="P1885" i="1" s="1"/>
  <c r="B1885" i="1"/>
  <c r="B1886" i="1" s="1"/>
  <c r="P1884" i="1"/>
  <c r="P1883" i="1"/>
  <c r="P1882" i="1"/>
  <c r="P1881" i="1"/>
  <c r="P1880" i="1"/>
  <c r="P1879" i="1"/>
  <c r="P1878" i="1"/>
  <c r="P1877" i="1"/>
  <c r="P1876" i="1"/>
  <c r="P1875" i="1"/>
  <c r="P1874" i="1"/>
  <c r="P1873" i="1"/>
  <c r="P1872" i="1"/>
  <c r="P1871" i="1"/>
  <c r="P1870" i="1"/>
  <c r="P1869" i="1"/>
  <c r="P1868" i="1"/>
  <c r="P1867" i="1"/>
  <c r="P1866" i="1"/>
  <c r="P1865" i="1"/>
  <c r="P1864" i="1"/>
  <c r="P1863" i="1"/>
  <c r="P1862" i="1"/>
  <c r="P1861" i="1"/>
  <c r="P1860" i="1"/>
  <c r="P1859" i="1"/>
  <c r="P1858" i="1"/>
  <c r="P1857" i="1"/>
  <c r="P1856" i="1"/>
  <c r="P1855" i="1"/>
  <c r="P1854" i="1"/>
  <c r="P1853" i="1"/>
  <c r="P1852" i="1"/>
  <c r="P1851" i="1"/>
  <c r="P1850" i="1"/>
  <c r="P1849" i="1"/>
  <c r="P1848" i="1"/>
  <c r="P1847" i="1"/>
  <c r="P1846" i="1"/>
  <c r="P1845" i="1"/>
  <c r="P1844" i="1"/>
  <c r="P1843" i="1"/>
  <c r="P1842" i="1"/>
  <c r="P1841" i="1"/>
  <c r="P1840" i="1"/>
  <c r="P1839" i="1"/>
  <c r="P1838" i="1"/>
  <c r="P1837" i="1"/>
  <c r="P1836" i="1"/>
  <c r="A1836" i="1"/>
  <c r="A1837" i="1" s="1"/>
  <c r="A1838" i="1" s="1"/>
  <c r="A1839" i="1" s="1"/>
  <c r="A1840" i="1" s="1"/>
  <c r="A1841" i="1" s="1"/>
  <c r="A1842" i="1" s="1"/>
  <c r="A1843" i="1" s="1"/>
  <c r="A1844" i="1" s="1"/>
  <c r="A1845" i="1" s="1"/>
  <c r="A1846" i="1" s="1"/>
  <c r="A1847" i="1" s="1"/>
  <c r="A1848" i="1" s="1"/>
  <c r="A1849" i="1" s="1"/>
  <c r="A1850" i="1" s="1"/>
  <c r="A1851" i="1" s="1"/>
  <c r="A1852" i="1" s="1"/>
  <c r="A1853" i="1" s="1"/>
  <c r="A1854" i="1" s="1"/>
  <c r="A1855" i="1" s="1"/>
  <c r="A1856" i="1" s="1"/>
  <c r="A1857" i="1" s="1"/>
  <c r="A1858" i="1" s="1"/>
  <c r="A1859" i="1" s="1"/>
  <c r="A1860" i="1" s="1"/>
  <c r="A1861" i="1" s="1"/>
  <c r="A1862" i="1" s="1"/>
  <c r="A1863" i="1" s="1"/>
  <c r="A1864" i="1" s="1"/>
  <c r="A1865" i="1" s="1"/>
  <c r="A1866" i="1" s="1"/>
  <c r="A1867" i="1" s="1"/>
  <c r="A1868" i="1" s="1"/>
  <c r="A1869" i="1" s="1"/>
  <c r="A1870" i="1" s="1"/>
  <c r="A1871" i="1" s="1"/>
  <c r="A1872" i="1" s="1"/>
  <c r="A1873" i="1" s="1"/>
  <c r="A1874" i="1" s="1"/>
  <c r="A1875" i="1" s="1"/>
  <c r="A1876" i="1" s="1"/>
  <c r="A1877" i="1" s="1"/>
  <c r="A1878" i="1" s="1"/>
  <c r="A1879" i="1" s="1"/>
  <c r="A1880" i="1" s="1"/>
  <c r="A1881" i="1" s="1"/>
  <c r="A1882" i="1" s="1"/>
  <c r="A1883" i="1" s="1"/>
  <c r="A1884" i="1" s="1"/>
  <c r="A1885" i="1" s="1"/>
  <c r="A1886" i="1" s="1"/>
  <c r="A1887" i="1" s="1"/>
  <c r="A1888" i="1" s="1"/>
  <c r="A1889" i="1" s="1"/>
  <c r="A1890" i="1" s="1"/>
  <c r="A1891" i="1" s="1"/>
  <c r="A1892" i="1" s="1"/>
  <c r="A1893" i="1" s="1"/>
  <c r="A1894" i="1" s="1"/>
  <c r="A1895" i="1" s="1"/>
  <c r="A1896" i="1" s="1"/>
  <c r="A1897" i="1" s="1"/>
  <c r="A1898" i="1" s="1"/>
  <c r="A1899" i="1" s="1"/>
  <c r="A1900" i="1" s="1"/>
  <c r="A1901" i="1" s="1"/>
  <c r="A1902" i="1" s="1"/>
  <c r="P1835" i="1"/>
  <c r="C1834" i="1"/>
  <c r="P1834" i="1" s="1"/>
  <c r="B1834" i="1"/>
  <c r="P1833" i="1"/>
  <c r="C1831" i="1"/>
  <c r="P1831" i="1" s="1"/>
  <c r="B1831" i="1"/>
  <c r="B1832" i="1" s="1"/>
  <c r="P1830" i="1"/>
  <c r="C1829" i="1"/>
  <c r="P1829" i="1" s="1"/>
  <c r="B1829" i="1"/>
  <c r="P1828" i="1"/>
  <c r="C1827" i="1"/>
  <c r="P1827" i="1" s="1"/>
  <c r="B1827" i="1"/>
  <c r="P1826" i="1"/>
  <c r="P1825" i="1"/>
  <c r="P1824" i="1"/>
  <c r="P1823" i="1"/>
  <c r="P1822" i="1"/>
  <c r="P1821" i="1"/>
  <c r="P1820" i="1"/>
  <c r="P1819" i="1"/>
  <c r="P1818" i="1"/>
  <c r="P1817" i="1"/>
  <c r="P1816" i="1"/>
  <c r="P1815" i="1"/>
  <c r="P1814" i="1"/>
  <c r="P1813" i="1"/>
  <c r="P1812" i="1"/>
  <c r="P1811" i="1"/>
  <c r="P1810" i="1"/>
  <c r="P1809" i="1"/>
  <c r="P1808" i="1"/>
  <c r="P1807" i="1"/>
  <c r="P1806" i="1"/>
  <c r="P1805" i="1"/>
  <c r="P1804" i="1"/>
  <c r="P1803" i="1"/>
  <c r="P1802" i="1"/>
  <c r="P1801" i="1"/>
  <c r="P1800" i="1"/>
  <c r="P1799" i="1"/>
  <c r="A1799" i="1"/>
  <c r="A1800" i="1" s="1"/>
  <c r="A1801" i="1" s="1"/>
  <c r="A1802" i="1" s="1"/>
  <c r="A1803" i="1" s="1"/>
  <c r="A1804" i="1" s="1"/>
  <c r="A1805" i="1" s="1"/>
  <c r="A1806" i="1" s="1"/>
  <c r="A1807" i="1" s="1"/>
  <c r="A1808" i="1" s="1"/>
  <c r="A1809" i="1" s="1"/>
  <c r="A1810" i="1" s="1"/>
  <c r="A1811" i="1" s="1"/>
  <c r="A1812" i="1" s="1"/>
  <c r="A1813" i="1" s="1"/>
  <c r="A1814" i="1" s="1"/>
  <c r="A1815" i="1" s="1"/>
  <c r="A1816" i="1" s="1"/>
  <c r="A1817" i="1" s="1"/>
  <c r="A1818" i="1" s="1"/>
  <c r="A1819" i="1" s="1"/>
  <c r="A1820" i="1" s="1"/>
  <c r="A1821" i="1" s="1"/>
  <c r="A1822" i="1" s="1"/>
  <c r="A1823" i="1" s="1"/>
  <c r="A1824" i="1" s="1"/>
  <c r="A1825" i="1" s="1"/>
  <c r="A1826" i="1" s="1"/>
  <c r="A1827" i="1" s="1"/>
  <c r="A1828" i="1" s="1"/>
  <c r="A1829" i="1" s="1"/>
  <c r="A1830" i="1" s="1"/>
  <c r="A1831" i="1" s="1"/>
  <c r="A1832" i="1" s="1"/>
  <c r="A1833" i="1" s="1"/>
  <c r="A1834" i="1" s="1"/>
  <c r="P1798" i="1"/>
  <c r="C1796" i="1"/>
  <c r="C1797" i="1" s="1"/>
  <c r="P1797" i="1" s="1"/>
  <c r="B1796" i="1"/>
  <c r="B1797" i="1" s="1"/>
  <c r="P1795" i="1"/>
  <c r="C1792" i="1"/>
  <c r="C1793" i="1" s="1"/>
  <c r="B1792" i="1"/>
  <c r="B1793" i="1" s="1"/>
  <c r="B1794" i="1" s="1"/>
  <c r="P1791" i="1"/>
  <c r="C1789" i="1"/>
  <c r="C1790" i="1" s="1"/>
  <c r="P1790" i="1" s="1"/>
  <c r="B1789" i="1"/>
  <c r="B1790" i="1" s="1"/>
  <c r="P1788" i="1"/>
  <c r="C1787" i="1"/>
  <c r="P1787" i="1" s="1"/>
  <c r="B1787" i="1"/>
  <c r="P1786" i="1"/>
  <c r="C1785" i="1"/>
  <c r="P1785" i="1" s="1"/>
  <c r="B1785" i="1"/>
  <c r="P1784" i="1"/>
  <c r="P1783" i="1"/>
  <c r="P1782" i="1"/>
  <c r="P1781" i="1"/>
  <c r="P1780" i="1"/>
  <c r="P1779" i="1"/>
  <c r="P1778" i="1"/>
  <c r="P1777" i="1"/>
  <c r="P1776" i="1"/>
  <c r="P1775" i="1"/>
  <c r="P1774" i="1"/>
  <c r="P1773" i="1"/>
  <c r="P1772" i="1"/>
  <c r="P1771" i="1"/>
  <c r="P1770" i="1"/>
  <c r="P1769" i="1"/>
  <c r="P1768" i="1"/>
  <c r="P1767" i="1"/>
  <c r="P1766" i="1"/>
  <c r="P1765" i="1"/>
  <c r="P1764" i="1"/>
  <c r="P1763" i="1"/>
  <c r="P1762" i="1"/>
  <c r="P1761" i="1"/>
  <c r="P1760" i="1"/>
  <c r="P1759" i="1"/>
  <c r="P1758" i="1"/>
  <c r="P1757" i="1"/>
  <c r="A1757" i="1"/>
  <c r="A1758" i="1" s="1"/>
  <c r="A1759" i="1" s="1"/>
  <c r="A1760" i="1" s="1"/>
  <c r="A1761" i="1" s="1"/>
  <c r="A1762" i="1" s="1"/>
  <c r="A1763" i="1" s="1"/>
  <c r="A1764" i="1" s="1"/>
  <c r="A1765" i="1" s="1"/>
  <c r="A1766" i="1" s="1"/>
  <c r="A1767" i="1" s="1"/>
  <c r="A1768" i="1" s="1"/>
  <c r="A1769" i="1" s="1"/>
  <c r="A1770" i="1" s="1"/>
  <c r="A1771" i="1" s="1"/>
  <c r="A1772" i="1" s="1"/>
  <c r="A1773" i="1" s="1"/>
  <c r="A1774" i="1" s="1"/>
  <c r="A1775" i="1" s="1"/>
  <c r="A1776" i="1" s="1"/>
  <c r="A1777" i="1" s="1"/>
  <c r="A1778" i="1" s="1"/>
  <c r="A1779" i="1" s="1"/>
  <c r="A1780" i="1" s="1"/>
  <c r="A1781" i="1" s="1"/>
  <c r="A1782" i="1" s="1"/>
  <c r="A1783" i="1" s="1"/>
  <c r="A1784" i="1" s="1"/>
  <c r="A1785" i="1" s="1"/>
  <c r="A1786" i="1" s="1"/>
  <c r="A1787" i="1" s="1"/>
  <c r="A1788" i="1" s="1"/>
  <c r="A1789" i="1" s="1"/>
  <c r="A1790" i="1" s="1"/>
  <c r="A1791" i="1" s="1"/>
  <c r="A1792" i="1" s="1"/>
  <c r="A1793" i="1" s="1"/>
  <c r="A1794" i="1" s="1"/>
  <c r="A1795" i="1" s="1"/>
  <c r="A1796" i="1" s="1"/>
  <c r="A1797" i="1" s="1"/>
  <c r="P1756" i="1"/>
  <c r="C1754" i="1"/>
  <c r="P1754" i="1" s="1"/>
  <c r="B1754" i="1"/>
  <c r="B1755" i="1" s="1"/>
  <c r="P1753" i="1"/>
  <c r="C1751" i="1"/>
  <c r="P1751" i="1" s="1"/>
  <c r="B1751" i="1"/>
  <c r="B1752" i="1" s="1"/>
  <c r="P1750" i="1"/>
  <c r="P1749" i="1"/>
  <c r="P1748" i="1"/>
  <c r="P1747" i="1"/>
  <c r="P1746" i="1"/>
  <c r="P1745" i="1"/>
  <c r="A1745" i="1"/>
  <c r="A1746" i="1" s="1"/>
  <c r="A1747" i="1" s="1"/>
  <c r="A1748" i="1" s="1"/>
  <c r="A1749" i="1" s="1"/>
  <c r="A1750" i="1" s="1"/>
  <c r="A1751" i="1" s="1"/>
  <c r="A1752" i="1" s="1"/>
  <c r="A1753" i="1" s="1"/>
  <c r="A1754" i="1" s="1"/>
  <c r="A1755" i="1" s="1"/>
  <c r="P1744" i="1"/>
  <c r="P1743" i="1"/>
  <c r="P1742" i="1"/>
  <c r="P1741" i="1"/>
  <c r="P1740" i="1"/>
  <c r="P1739" i="1"/>
  <c r="P1738" i="1"/>
  <c r="P1737" i="1"/>
  <c r="P1736" i="1"/>
  <c r="P1735" i="1"/>
  <c r="P1734" i="1"/>
  <c r="P1733" i="1"/>
  <c r="P1732" i="1"/>
  <c r="P1731" i="1"/>
  <c r="P1730" i="1"/>
  <c r="P1729" i="1"/>
  <c r="P1728" i="1"/>
  <c r="P1727" i="1"/>
  <c r="P1726" i="1"/>
  <c r="P1725" i="1"/>
  <c r="P1724" i="1"/>
  <c r="P1723" i="1"/>
  <c r="P1722" i="1"/>
  <c r="P1721" i="1"/>
  <c r="P1720" i="1"/>
  <c r="P1719" i="1"/>
  <c r="P1718" i="1"/>
  <c r="P1717" i="1"/>
  <c r="P1716" i="1"/>
  <c r="P1715" i="1"/>
  <c r="P1714" i="1"/>
  <c r="P1713" i="1"/>
  <c r="P1712" i="1"/>
  <c r="P1711" i="1"/>
  <c r="P1710" i="1"/>
  <c r="A1710" i="1"/>
  <c r="A1711" i="1" s="1"/>
  <c r="A1712" i="1" s="1"/>
  <c r="A1713" i="1" s="1"/>
  <c r="A1714" i="1" s="1"/>
  <c r="A1715" i="1" s="1"/>
  <c r="A1716" i="1" s="1"/>
  <c r="A1717" i="1" s="1"/>
  <c r="A1718" i="1" s="1"/>
  <c r="A1719" i="1" s="1"/>
  <c r="A1720" i="1" s="1"/>
  <c r="A1721" i="1" s="1"/>
  <c r="A1722" i="1" s="1"/>
  <c r="A1723" i="1" s="1"/>
  <c r="A1724" i="1" s="1"/>
  <c r="A1725" i="1" s="1"/>
  <c r="A1726" i="1" s="1"/>
  <c r="A1727" i="1" s="1"/>
  <c r="A1728" i="1" s="1"/>
  <c r="A1729" i="1" s="1"/>
  <c r="A1730" i="1" s="1"/>
  <c r="A1731" i="1" s="1"/>
  <c r="A1732" i="1" s="1"/>
  <c r="A1733" i="1" s="1"/>
  <c r="A1734" i="1" s="1"/>
  <c r="A1735" i="1" s="1"/>
  <c r="A1736" i="1" s="1"/>
  <c r="A1737" i="1" s="1"/>
  <c r="A1738" i="1" s="1"/>
  <c r="A1739" i="1" s="1"/>
  <c r="A1740" i="1" s="1"/>
  <c r="A1741" i="1" s="1"/>
  <c r="A1742" i="1" s="1"/>
  <c r="A1743" i="1" s="1"/>
  <c r="P1709" i="1"/>
  <c r="P1692" i="1"/>
  <c r="C1692" i="1"/>
  <c r="C1693" i="1" s="1"/>
  <c r="B1692" i="1"/>
  <c r="B1693" i="1" s="1"/>
  <c r="B1694" i="1" s="1"/>
  <c r="B1695" i="1" s="1"/>
  <c r="B1696" i="1" s="1"/>
  <c r="B1697" i="1" s="1"/>
  <c r="B1698" i="1" s="1"/>
  <c r="B1699" i="1" s="1"/>
  <c r="B1700" i="1" s="1"/>
  <c r="B1701" i="1" s="1"/>
  <c r="B1702" i="1" s="1"/>
  <c r="B1703" i="1" s="1"/>
  <c r="B1704" i="1" s="1"/>
  <c r="B1705" i="1" s="1"/>
  <c r="B1706" i="1" s="1"/>
  <c r="B1707" i="1" s="1"/>
  <c r="B1708" i="1" s="1"/>
  <c r="P1691" i="1"/>
  <c r="P1676" i="1"/>
  <c r="C1676" i="1"/>
  <c r="C1677" i="1" s="1"/>
  <c r="B1676" i="1"/>
  <c r="B1677" i="1" s="1"/>
  <c r="B1678" i="1" s="1"/>
  <c r="B1679" i="1" s="1"/>
  <c r="B1680" i="1" s="1"/>
  <c r="B1681" i="1" s="1"/>
  <c r="B1682" i="1" s="1"/>
  <c r="B1683" i="1" s="1"/>
  <c r="B1684" i="1" s="1"/>
  <c r="B1685" i="1" s="1"/>
  <c r="B1686" i="1" s="1"/>
  <c r="B1687" i="1" s="1"/>
  <c r="B1688" i="1" s="1"/>
  <c r="B1689" i="1" s="1"/>
  <c r="B1690" i="1" s="1"/>
  <c r="P1675" i="1"/>
  <c r="P1671" i="1"/>
  <c r="C1671" i="1"/>
  <c r="C1672" i="1" s="1"/>
  <c r="B1671" i="1"/>
  <c r="B1672" i="1" s="1"/>
  <c r="B1673" i="1" s="1"/>
  <c r="B1674" i="1" s="1"/>
  <c r="P1670" i="1"/>
  <c r="P1664" i="1"/>
  <c r="C1664" i="1"/>
  <c r="C1665" i="1" s="1"/>
  <c r="B1664" i="1"/>
  <c r="B1665" i="1" s="1"/>
  <c r="B1666" i="1" s="1"/>
  <c r="B1667" i="1" s="1"/>
  <c r="B1668" i="1" s="1"/>
  <c r="B1669" i="1" s="1"/>
  <c r="A1664" i="1"/>
  <c r="A1665" i="1" s="1"/>
  <c r="A1666" i="1" s="1"/>
  <c r="A1667" i="1" s="1"/>
  <c r="A1668" i="1" s="1"/>
  <c r="A1669" i="1" s="1"/>
  <c r="A1670" i="1" s="1"/>
  <c r="A1671" i="1" s="1"/>
  <c r="A1672" i="1" s="1"/>
  <c r="A1673" i="1" s="1"/>
  <c r="A1674" i="1" s="1"/>
  <c r="A1675" i="1" s="1"/>
  <c r="A1676" i="1" s="1"/>
  <c r="A1677" i="1" s="1"/>
  <c r="A1678" i="1" s="1"/>
  <c r="A1679" i="1" s="1"/>
  <c r="A1680" i="1" s="1"/>
  <c r="A1681" i="1" s="1"/>
  <c r="A1682" i="1" s="1"/>
  <c r="A1683" i="1" s="1"/>
  <c r="A1684" i="1" s="1"/>
  <c r="A1685" i="1" s="1"/>
  <c r="A1686" i="1" s="1"/>
  <c r="A1687" i="1" s="1"/>
  <c r="A1688" i="1" s="1"/>
  <c r="A1689" i="1" s="1"/>
  <c r="A1690" i="1" s="1"/>
  <c r="A1691" i="1" s="1"/>
  <c r="A1692" i="1" s="1"/>
  <c r="A1693" i="1" s="1"/>
  <c r="A1694" i="1" s="1"/>
  <c r="A1695" i="1" s="1"/>
  <c r="A1696" i="1" s="1"/>
  <c r="A1697" i="1" s="1"/>
  <c r="A1698" i="1" s="1"/>
  <c r="A1699" i="1" s="1"/>
  <c r="A1700" i="1" s="1"/>
  <c r="A1701" i="1" s="1"/>
  <c r="A1702" i="1" s="1"/>
  <c r="A1703" i="1" s="1"/>
  <c r="A1704" i="1" s="1"/>
  <c r="A1705" i="1" s="1"/>
  <c r="A1706" i="1" s="1"/>
  <c r="A1707" i="1" s="1"/>
  <c r="A1708" i="1" s="1"/>
  <c r="P1663" i="1"/>
  <c r="C1662" i="1"/>
  <c r="P1662" i="1" s="1"/>
  <c r="B1662" i="1"/>
  <c r="P1661" i="1"/>
  <c r="P1660" i="1"/>
  <c r="P1659" i="1"/>
  <c r="P1658" i="1"/>
  <c r="P1657" i="1"/>
  <c r="P1656" i="1"/>
  <c r="P1655" i="1"/>
  <c r="P1654" i="1"/>
  <c r="P1653" i="1"/>
  <c r="P1652" i="1"/>
  <c r="P1651" i="1"/>
  <c r="P1650" i="1"/>
  <c r="P1649" i="1"/>
  <c r="P1648" i="1"/>
  <c r="P1647" i="1"/>
  <c r="P1646" i="1"/>
  <c r="P1645" i="1"/>
  <c r="P1644" i="1"/>
  <c r="P1643" i="1"/>
  <c r="P1642" i="1"/>
  <c r="P1641" i="1"/>
  <c r="P1640" i="1"/>
  <c r="P1639" i="1"/>
  <c r="A1639" i="1"/>
  <c r="A1640" i="1" s="1"/>
  <c r="A1641" i="1" s="1"/>
  <c r="A1642" i="1" s="1"/>
  <c r="A1643" i="1" s="1"/>
  <c r="A1644" i="1" s="1"/>
  <c r="A1645" i="1" s="1"/>
  <c r="A1646" i="1" s="1"/>
  <c r="A1647" i="1" s="1"/>
  <c r="A1648" i="1" s="1"/>
  <c r="A1649" i="1" s="1"/>
  <c r="A1650" i="1" s="1"/>
  <c r="A1651" i="1" s="1"/>
  <c r="A1652" i="1" s="1"/>
  <c r="A1653" i="1" s="1"/>
  <c r="A1654" i="1" s="1"/>
  <c r="A1655" i="1" s="1"/>
  <c r="A1656" i="1" s="1"/>
  <c r="A1657" i="1" s="1"/>
  <c r="A1658" i="1" s="1"/>
  <c r="A1659" i="1" s="1"/>
  <c r="A1660" i="1" s="1"/>
  <c r="A1661" i="1" s="1"/>
  <c r="A1662" i="1" s="1"/>
  <c r="P1638" i="1"/>
  <c r="C1637" i="1"/>
  <c r="P1637" i="1" s="1"/>
  <c r="B1637" i="1"/>
  <c r="P1636" i="1"/>
  <c r="P1635" i="1"/>
  <c r="P1634" i="1"/>
  <c r="P1633" i="1"/>
  <c r="P1632" i="1"/>
  <c r="P1631" i="1"/>
  <c r="P1630" i="1"/>
  <c r="P1629" i="1"/>
  <c r="P1628" i="1"/>
  <c r="P1627" i="1"/>
  <c r="P1626" i="1"/>
  <c r="P1625" i="1"/>
  <c r="P1624" i="1"/>
  <c r="P1623" i="1"/>
  <c r="P1622" i="1"/>
  <c r="P1621" i="1"/>
  <c r="P1620" i="1"/>
  <c r="A1620" i="1"/>
  <c r="A1621" i="1" s="1"/>
  <c r="A1622" i="1" s="1"/>
  <c r="A1623" i="1" s="1"/>
  <c r="A1624" i="1" s="1"/>
  <c r="A1625" i="1" s="1"/>
  <c r="A1626" i="1" s="1"/>
  <c r="A1627" i="1" s="1"/>
  <c r="A1628" i="1" s="1"/>
  <c r="A1629" i="1" s="1"/>
  <c r="A1630" i="1" s="1"/>
  <c r="A1631" i="1" s="1"/>
  <c r="A1632" i="1" s="1"/>
  <c r="A1633" i="1" s="1"/>
  <c r="A1634" i="1" s="1"/>
  <c r="A1635" i="1" s="1"/>
  <c r="A1636" i="1" s="1"/>
  <c r="A1637" i="1" s="1"/>
  <c r="P1619" i="1"/>
  <c r="C1618" i="1"/>
  <c r="P1618" i="1" s="1"/>
  <c r="B1618" i="1"/>
  <c r="P1617" i="1"/>
  <c r="C1616" i="1"/>
  <c r="P1616" i="1" s="1"/>
  <c r="B1616" i="1"/>
  <c r="P1615" i="1"/>
  <c r="C1614" i="1"/>
  <c r="P1614" i="1" s="1"/>
  <c r="B1614" i="1"/>
  <c r="P1613" i="1"/>
  <c r="P1612" i="1"/>
  <c r="P1611" i="1"/>
  <c r="P1610" i="1"/>
  <c r="P1609" i="1"/>
  <c r="P1608" i="1"/>
  <c r="P1607" i="1"/>
  <c r="P1606" i="1"/>
  <c r="P1605" i="1"/>
  <c r="P1604" i="1"/>
  <c r="P1603" i="1"/>
  <c r="P1602" i="1"/>
  <c r="P1601" i="1"/>
  <c r="P1600" i="1"/>
  <c r="P1599" i="1"/>
  <c r="P1598" i="1"/>
  <c r="P1597" i="1"/>
  <c r="P1596" i="1"/>
  <c r="P1595" i="1"/>
  <c r="P1594" i="1"/>
  <c r="P1593" i="1"/>
  <c r="P1592" i="1"/>
  <c r="P1591" i="1"/>
  <c r="P1590" i="1"/>
  <c r="P1589" i="1"/>
  <c r="P1588" i="1"/>
  <c r="P1587" i="1"/>
  <c r="P1586" i="1"/>
  <c r="P1585" i="1"/>
  <c r="A1585" i="1"/>
  <c r="A1586" i="1" s="1"/>
  <c r="A1587" i="1" s="1"/>
  <c r="A1588" i="1" s="1"/>
  <c r="A1589" i="1" s="1"/>
  <c r="A1590" i="1" s="1"/>
  <c r="A1591" i="1" s="1"/>
  <c r="A1592" i="1" s="1"/>
  <c r="A1593" i="1" s="1"/>
  <c r="A1594" i="1" s="1"/>
  <c r="A1595" i="1" s="1"/>
  <c r="A1596" i="1" s="1"/>
  <c r="A1597" i="1" s="1"/>
  <c r="A1598" i="1" s="1"/>
  <c r="A1599" i="1" s="1"/>
  <c r="A1600" i="1" s="1"/>
  <c r="A1601" i="1" s="1"/>
  <c r="A1602" i="1" s="1"/>
  <c r="A1603" i="1" s="1"/>
  <c r="A1604" i="1" s="1"/>
  <c r="A1605" i="1" s="1"/>
  <c r="A1606" i="1" s="1"/>
  <c r="A1607" i="1" s="1"/>
  <c r="A1608" i="1" s="1"/>
  <c r="A1609" i="1" s="1"/>
  <c r="A1610" i="1" s="1"/>
  <c r="A1611" i="1" s="1"/>
  <c r="A1612" i="1" s="1"/>
  <c r="A1613" i="1" s="1"/>
  <c r="A1614" i="1" s="1"/>
  <c r="A1615" i="1" s="1"/>
  <c r="A1616" i="1" s="1"/>
  <c r="A1617" i="1" s="1"/>
  <c r="A1618" i="1" s="1"/>
  <c r="P1584" i="1"/>
  <c r="A1584" i="1"/>
  <c r="P1583" i="1"/>
  <c r="P1582" i="1"/>
  <c r="C1581" i="1"/>
  <c r="P1581" i="1" s="1"/>
  <c r="B1581" i="1"/>
  <c r="P1580" i="1"/>
  <c r="P1579" i="1"/>
  <c r="P1578" i="1"/>
  <c r="C1577" i="1"/>
  <c r="P1577" i="1" s="1"/>
  <c r="B1577" i="1"/>
  <c r="P1576" i="1"/>
  <c r="C1574" i="1"/>
  <c r="P1574" i="1" s="1"/>
  <c r="B1574" i="1"/>
  <c r="B1575" i="1" s="1"/>
  <c r="P1573" i="1"/>
  <c r="P1572" i="1"/>
  <c r="P1571" i="1"/>
  <c r="P1570" i="1"/>
  <c r="P1569" i="1"/>
  <c r="P1568" i="1"/>
  <c r="P1567" i="1"/>
  <c r="P1566" i="1"/>
  <c r="P1565" i="1"/>
  <c r="P1564" i="1"/>
  <c r="P1563" i="1"/>
  <c r="P1562" i="1"/>
  <c r="P1561" i="1"/>
  <c r="P1560" i="1"/>
  <c r="P1559" i="1"/>
  <c r="P1558" i="1"/>
  <c r="P1557" i="1"/>
  <c r="P1556" i="1"/>
  <c r="P1555" i="1"/>
  <c r="P1554" i="1"/>
  <c r="P1553" i="1"/>
  <c r="P1552" i="1"/>
  <c r="P1551" i="1"/>
  <c r="P1550" i="1"/>
  <c r="P1549" i="1"/>
  <c r="P1548" i="1"/>
  <c r="P1547" i="1"/>
  <c r="P1546" i="1"/>
  <c r="P1545" i="1"/>
  <c r="P1544" i="1"/>
  <c r="P1543" i="1"/>
  <c r="P1542" i="1"/>
  <c r="P1541" i="1"/>
  <c r="P1540" i="1"/>
  <c r="P1539" i="1"/>
  <c r="P1538" i="1"/>
  <c r="P1537" i="1"/>
  <c r="P1536" i="1"/>
  <c r="A1536" i="1"/>
  <c r="A1537" i="1" s="1"/>
  <c r="A1538" i="1" s="1"/>
  <c r="A1539" i="1" s="1"/>
  <c r="A1540" i="1" s="1"/>
  <c r="A1541" i="1" s="1"/>
  <c r="A1542" i="1" s="1"/>
  <c r="A1543" i="1" s="1"/>
  <c r="A1544" i="1" s="1"/>
  <c r="A1545" i="1" s="1"/>
  <c r="A1546" i="1" s="1"/>
  <c r="A1547" i="1" s="1"/>
  <c r="A1548" i="1" s="1"/>
  <c r="A1549" i="1" s="1"/>
  <c r="A1550" i="1" s="1"/>
  <c r="A1551" i="1" s="1"/>
  <c r="A1552" i="1" s="1"/>
  <c r="A1553" i="1" s="1"/>
  <c r="A1554" i="1" s="1"/>
  <c r="A1555" i="1" s="1"/>
  <c r="A1556" i="1" s="1"/>
  <c r="A1557" i="1" s="1"/>
  <c r="A1558" i="1" s="1"/>
  <c r="A1559" i="1" s="1"/>
  <c r="A1560" i="1" s="1"/>
  <c r="A1561" i="1" s="1"/>
  <c r="A1562" i="1" s="1"/>
  <c r="A1563" i="1" s="1"/>
  <c r="A1564" i="1" s="1"/>
  <c r="A1565" i="1" s="1"/>
  <c r="A1566" i="1" s="1"/>
  <c r="A1567" i="1" s="1"/>
  <c r="A1568" i="1" s="1"/>
  <c r="A1569" i="1" s="1"/>
  <c r="A1570" i="1" s="1"/>
  <c r="A1571" i="1" s="1"/>
  <c r="A1572" i="1" s="1"/>
  <c r="A1573" i="1" s="1"/>
  <c r="A1574" i="1" s="1"/>
  <c r="A1575" i="1" s="1"/>
  <c r="A1576" i="1" s="1"/>
  <c r="A1577" i="1" s="1"/>
  <c r="A1578" i="1" s="1"/>
  <c r="A1579" i="1" s="1"/>
  <c r="A1580" i="1" s="1"/>
  <c r="A1581" i="1" s="1"/>
  <c r="A1582" i="1" s="1"/>
  <c r="P1535" i="1"/>
  <c r="A1535" i="1"/>
  <c r="P1534" i="1"/>
  <c r="C1533" i="1"/>
  <c r="P1533" i="1" s="1"/>
  <c r="B1533" i="1"/>
  <c r="P1532" i="1"/>
  <c r="P1531" i="1"/>
  <c r="P1530" i="1"/>
  <c r="P1529" i="1"/>
  <c r="P1528" i="1"/>
  <c r="P1527" i="1"/>
  <c r="P1526" i="1"/>
  <c r="P1525" i="1"/>
  <c r="P1524" i="1"/>
  <c r="P1523" i="1"/>
  <c r="P1522" i="1"/>
  <c r="P1521" i="1"/>
  <c r="P1520" i="1"/>
  <c r="P1519" i="1"/>
  <c r="P1518" i="1"/>
  <c r="P1517" i="1"/>
  <c r="P1516" i="1"/>
  <c r="P1515" i="1"/>
  <c r="A1515" i="1"/>
  <c r="A1516" i="1" s="1"/>
  <c r="A1517" i="1" s="1"/>
  <c r="A1518" i="1" s="1"/>
  <c r="A1519" i="1" s="1"/>
  <c r="A1520" i="1" s="1"/>
  <c r="A1521" i="1" s="1"/>
  <c r="A1522" i="1" s="1"/>
  <c r="A1523" i="1" s="1"/>
  <c r="A1524" i="1" s="1"/>
  <c r="A1525" i="1" s="1"/>
  <c r="A1526" i="1" s="1"/>
  <c r="A1527" i="1" s="1"/>
  <c r="A1528" i="1" s="1"/>
  <c r="A1529" i="1" s="1"/>
  <c r="A1530" i="1" s="1"/>
  <c r="A1531" i="1" s="1"/>
  <c r="A1532" i="1" s="1"/>
  <c r="A1533" i="1" s="1"/>
  <c r="P1514" i="1"/>
  <c r="P1513" i="1"/>
  <c r="C1510" i="1"/>
  <c r="C1511" i="1" s="1"/>
  <c r="B1510" i="1"/>
  <c r="B1511" i="1" s="1"/>
  <c r="B1512" i="1" s="1"/>
  <c r="P1509" i="1"/>
  <c r="C1508" i="1"/>
  <c r="P1508" i="1" s="1"/>
  <c r="B1508" i="1"/>
  <c r="P1507" i="1"/>
  <c r="C1506" i="1"/>
  <c r="P1506" i="1" s="1"/>
  <c r="B1506" i="1"/>
  <c r="P1505" i="1"/>
  <c r="C1504" i="1"/>
  <c r="P1504" i="1" s="1"/>
  <c r="B1504" i="1"/>
  <c r="P1503" i="1"/>
  <c r="P1502" i="1"/>
  <c r="P1501" i="1"/>
  <c r="P1500" i="1"/>
  <c r="P1499" i="1"/>
  <c r="P1498" i="1"/>
  <c r="P1497" i="1"/>
  <c r="P1496" i="1"/>
  <c r="P1495" i="1"/>
  <c r="P1494" i="1"/>
  <c r="P1493" i="1"/>
  <c r="P1492" i="1"/>
  <c r="P1491" i="1"/>
  <c r="P1490" i="1"/>
  <c r="P1489" i="1"/>
  <c r="P1488" i="1"/>
  <c r="P1487" i="1"/>
  <c r="P1486" i="1"/>
  <c r="P1485" i="1"/>
  <c r="P1484" i="1"/>
  <c r="P1483" i="1"/>
  <c r="P1482" i="1"/>
  <c r="P1481" i="1"/>
  <c r="P1480" i="1"/>
  <c r="P1479" i="1"/>
  <c r="P1478" i="1"/>
  <c r="P1477" i="1"/>
  <c r="P1476" i="1"/>
  <c r="P1475" i="1"/>
  <c r="P1474" i="1"/>
  <c r="P1473" i="1"/>
  <c r="P1472" i="1"/>
  <c r="P1471" i="1"/>
  <c r="P1470" i="1"/>
  <c r="P1469" i="1"/>
  <c r="P1468" i="1"/>
  <c r="P1467" i="1"/>
  <c r="P1466" i="1"/>
  <c r="P1465" i="1"/>
  <c r="P1464" i="1"/>
  <c r="P1463" i="1"/>
  <c r="P1462" i="1"/>
  <c r="P1461" i="1"/>
  <c r="P1460" i="1"/>
  <c r="P1459" i="1"/>
  <c r="P1458" i="1"/>
  <c r="P1457" i="1"/>
  <c r="P1456" i="1"/>
  <c r="P1455" i="1"/>
  <c r="P1454" i="1"/>
  <c r="P1453" i="1"/>
  <c r="P1452" i="1"/>
  <c r="P1451" i="1"/>
  <c r="P1450" i="1"/>
  <c r="A1450" i="1"/>
  <c r="A1451" i="1" s="1"/>
  <c r="A1452" i="1" s="1"/>
  <c r="A1453" i="1" s="1"/>
  <c r="A1454" i="1" s="1"/>
  <c r="A1455" i="1" s="1"/>
  <c r="A1456" i="1" s="1"/>
  <c r="A1457" i="1" s="1"/>
  <c r="A1458" i="1" s="1"/>
  <c r="A1459" i="1" s="1"/>
  <c r="A1460" i="1" s="1"/>
  <c r="A1461" i="1" s="1"/>
  <c r="A1462" i="1" s="1"/>
  <c r="A1463" i="1" s="1"/>
  <c r="A1464" i="1" s="1"/>
  <c r="A1465" i="1" s="1"/>
  <c r="A1466" i="1" s="1"/>
  <c r="A1467" i="1" s="1"/>
  <c r="A1468" i="1" s="1"/>
  <c r="A1469" i="1" s="1"/>
  <c r="A1470" i="1" s="1"/>
  <c r="A1471" i="1" s="1"/>
  <c r="A1472" i="1" s="1"/>
  <c r="A1473" i="1" s="1"/>
  <c r="A1474" i="1" s="1"/>
  <c r="A1475" i="1" s="1"/>
  <c r="A1476" i="1" s="1"/>
  <c r="A1477" i="1" s="1"/>
  <c r="A1478" i="1" s="1"/>
  <c r="A1479" i="1" s="1"/>
  <c r="A1480" i="1" s="1"/>
  <c r="A1481" i="1" s="1"/>
  <c r="A1482" i="1" s="1"/>
  <c r="A1483" i="1" s="1"/>
  <c r="A1484" i="1" s="1"/>
  <c r="A1485" i="1" s="1"/>
  <c r="A1486" i="1" s="1"/>
  <c r="A1487" i="1" s="1"/>
  <c r="A1488" i="1" s="1"/>
  <c r="A1489" i="1" s="1"/>
  <c r="A1490" i="1" s="1"/>
  <c r="A1491" i="1" s="1"/>
  <c r="A1492" i="1" s="1"/>
  <c r="A1493" i="1" s="1"/>
  <c r="A1494" i="1" s="1"/>
  <c r="A1495" i="1" s="1"/>
  <c r="A1496" i="1" s="1"/>
  <c r="A1497" i="1" s="1"/>
  <c r="A1498" i="1" s="1"/>
  <c r="A1499" i="1" s="1"/>
  <c r="A1500" i="1" s="1"/>
  <c r="A1501" i="1" s="1"/>
  <c r="A1502" i="1" s="1"/>
  <c r="A1503" i="1" s="1"/>
  <c r="A1504" i="1" s="1"/>
  <c r="A1505" i="1" s="1"/>
  <c r="A1506" i="1" s="1"/>
  <c r="A1507" i="1" s="1"/>
  <c r="A1508" i="1" s="1"/>
  <c r="A1509" i="1" s="1"/>
  <c r="A1510" i="1" s="1"/>
  <c r="A1511" i="1" s="1"/>
  <c r="A1512" i="1" s="1"/>
  <c r="A1513" i="1" s="1"/>
  <c r="P1449" i="1"/>
  <c r="P1448" i="1"/>
  <c r="A1448" i="1"/>
  <c r="A1449" i="1" s="1"/>
  <c r="P1447" i="1"/>
  <c r="A1447" i="1"/>
  <c r="P1446" i="1"/>
  <c r="C1443" i="1"/>
  <c r="P1443" i="1" s="1"/>
  <c r="B1443" i="1"/>
  <c r="B1444" i="1" s="1"/>
  <c r="B1445" i="1" s="1"/>
  <c r="P1442" i="1"/>
  <c r="C1441" i="1"/>
  <c r="P1441" i="1" s="1"/>
  <c r="B1441" i="1"/>
  <c r="P1440" i="1"/>
  <c r="P1439" i="1"/>
  <c r="P1438" i="1"/>
  <c r="P1437" i="1"/>
  <c r="P1436" i="1"/>
  <c r="P1435" i="1"/>
  <c r="P1434" i="1"/>
  <c r="P1433" i="1"/>
  <c r="P1432" i="1"/>
  <c r="P1431" i="1"/>
  <c r="P1430" i="1"/>
  <c r="P1429" i="1"/>
  <c r="P1428" i="1"/>
  <c r="P1427" i="1"/>
  <c r="P1426" i="1"/>
  <c r="P1425" i="1"/>
  <c r="P1424" i="1"/>
  <c r="P1423" i="1"/>
  <c r="P1422" i="1"/>
  <c r="P1421" i="1"/>
  <c r="P1420" i="1"/>
  <c r="P1419" i="1"/>
  <c r="P1418" i="1"/>
  <c r="P1417" i="1"/>
  <c r="P1416" i="1"/>
  <c r="P1415" i="1"/>
  <c r="P1414" i="1"/>
  <c r="P1413" i="1"/>
  <c r="P1412" i="1"/>
  <c r="P1411" i="1"/>
  <c r="P1410" i="1"/>
  <c r="P1409" i="1"/>
  <c r="P1408" i="1"/>
  <c r="P1407" i="1"/>
  <c r="P1406" i="1"/>
  <c r="P1405" i="1"/>
  <c r="P1404" i="1"/>
  <c r="P1403" i="1"/>
  <c r="A1403" i="1"/>
  <c r="A1404" i="1" s="1"/>
  <c r="A1405" i="1" s="1"/>
  <c r="A1406" i="1" s="1"/>
  <c r="A1407" i="1" s="1"/>
  <c r="A1408" i="1" s="1"/>
  <c r="A1409" i="1" s="1"/>
  <c r="A1410" i="1" s="1"/>
  <c r="A1411" i="1" s="1"/>
  <c r="A1412" i="1" s="1"/>
  <c r="A1413" i="1" s="1"/>
  <c r="A1414" i="1" s="1"/>
  <c r="A1415" i="1" s="1"/>
  <c r="A1416" i="1" s="1"/>
  <c r="A1417" i="1" s="1"/>
  <c r="A1418" i="1" s="1"/>
  <c r="A1419" i="1" s="1"/>
  <c r="A1420" i="1" s="1"/>
  <c r="A1421" i="1" s="1"/>
  <c r="A1422" i="1" s="1"/>
  <c r="A1423" i="1" s="1"/>
  <c r="A1424" i="1" s="1"/>
  <c r="A1425" i="1" s="1"/>
  <c r="A1426" i="1" s="1"/>
  <c r="A1427" i="1" s="1"/>
  <c r="A1428" i="1" s="1"/>
  <c r="A1429" i="1" s="1"/>
  <c r="A1430" i="1" s="1"/>
  <c r="A1431" i="1" s="1"/>
  <c r="A1432" i="1" s="1"/>
  <c r="A1433" i="1" s="1"/>
  <c r="A1434" i="1" s="1"/>
  <c r="A1435" i="1" s="1"/>
  <c r="A1436" i="1" s="1"/>
  <c r="A1437" i="1" s="1"/>
  <c r="A1438" i="1" s="1"/>
  <c r="A1439" i="1" s="1"/>
  <c r="A1440" i="1" s="1"/>
  <c r="A1441" i="1" s="1"/>
  <c r="A1442" i="1" s="1"/>
  <c r="A1443" i="1" s="1"/>
  <c r="A1444" i="1" s="1"/>
  <c r="A1445" i="1" s="1"/>
  <c r="P1402" i="1"/>
  <c r="C1400" i="1"/>
  <c r="P1400" i="1" s="1"/>
  <c r="B1400" i="1"/>
  <c r="B1401" i="1" s="1"/>
  <c r="P1399" i="1"/>
  <c r="C1398" i="1"/>
  <c r="P1398" i="1" s="1"/>
  <c r="B1398" i="1"/>
  <c r="P1397" i="1"/>
  <c r="P1396" i="1"/>
  <c r="P1395" i="1"/>
  <c r="P1394" i="1"/>
  <c r="P1393" i="1"/>
  <c r="P1392" i="1"/>
  <c r="P1391" i="1"/>
  <c r="P1390" i="1"/>
  <c r="P1389" i="1"/>
  <c r="P1388" i="1"/>
  <c r="P1387" i="1"/>
  <c r="P1386" i="1"/>
  <c r="P1385" i="1"/>
  <c r="P1384" i="1"/>
  <c r="P1383" i="1"/>
  <c r="P1382" i="1"/>
  <c r="P1381" i="1"/>
  <c r="P1380" i="1"/>
  <c r="P1379" i="1"/>
  <c r="P1378" i="1"/>
  <c r="P1377" i="1"/>
  <c r="P1376" i="1"/>
  <c r="P1375" i="1"/>
  <c r="P1374" i="1"/>
  <c r="P1373" i="1"/>
  <c r="P1372" i="1"/>
  <c r="P1371" i="1"/>
  <c r="P1370" i="1"/>
  <c r="P1369" i="1"/>
  <c r="P1368" i="1"/>
  <c r="P1367" i="1"/>
  <c r="P1366" i="1"/>
  <c r="P1365" i="1"/>
  <c r="P1364" i="1"/>
  <c r="P1363" i="1"/>
  <c r="P1362" i="1"/>
  <c r="P1361" i="1"/>
  <c r="P1360" i="1"/>
  <c r="P1359" i="1"/>
  <c r="P1358" i="1"/>
  <c r="P1357" i="1"/>
  <c r="P1356" i="1"/>
  <c r="P1355" i="1"/>
  <c r="P1354" i="1"/>
  <c r="P1353" i="1"/>
  <c r="P1352" i="1"/>
  <c r="P1351" i="1"/>
  <c r="P1350" i="1"/>
  <c r="P1349" i="1"/>
  <c r="P1348" i="1"/>
  <c r="P1347" i="1"/>
  <c r="P1346" i="1"/>
  <c r="P1345" i="1"/>
  <c r="A1345" i="1"/>
  <c r="A1346" i="1" s="1"/>
  <c r="A1347" i="1" s="1"/>
  <c r="A1348" i="1" s="1"/>
  <c r="A1349" i="1" s="1"/>
  <c r="A1350" i="1" s="1"/>
  <c r="A1351" i="1" s="1"/>
  <c r="A1352" i="1" s="1"/>
  <c r="A1353" i="1" s="1"/>
  <c r="A1354" i="1" s="1"/>
  <c r="A1355" i="1" s="1"/>
  <c r="A1356" i="1" s="1"/>
  <c r="A1357" i="1" s="1"/>
  <c r="A1358" i="1" s="1"/>
  <c r="A1359" i="1" s="1"/>
  <c r="A1360" i="1" s="1"/>
  <c r="A1361" i="1" s="1"/>
  <c r="A1362" i="1" s="1"/>
  <c r="A1363" i="1" s="1"/>
  <c r="A1364" i="1" s="1"/>
  <c r="A1365" i="1" s="1"/>
  <c r="A1366" i="1" s="1"/>
  <c r="A1367" i="1" s="1"/>
  <c r="A1368" i="1" s="1"/>
  <c r="A1369" i="1" s="1"/>
  <c r="A1370" i="1" s="1"/>
  <c r="A1371" i="1" s="1"/>
  <c r="A1372" i="1" s="1"/>
  <c r="A1373" i="1" s="1"/>
  <c r="A1374" i="1" s="1"/>
  <c r="A1375" i="1" s="1"/>
  <c r="A1376" i="1" s="1"/>
  <c r="A1377" i="1" s="1"/>
  <c r="A1378" i="1" s="1"/>
  <c r="A1379" i="1" s="1"/>
  <c r="A1380" i="1" s="1"/>
  <c r="A1381" i="1" s="1"/>
  <c r="A1382" i="1" s="1"/>
  <c r="A1383" i="1" s="1"/>
  <c r="A1384" i="1" s="1"/>
  <c r="A1385" i="1" s="1"/>
  <c r="A1386" i="1" s="1"/>
  <c r="A1387" i="1" s="1"/>
  <c r="A1388" i="1" s="1"/>
  <c r="A1389" i="1" s="1"/>
  <c r="A1390" i="1" s="1"/>
  <c r="A1391" i="1" s="1"/>
  <c r="A1392" i="1" s="1"/>
  <c r="A1393" i="1" s="1"/>
  <c r="A1394" i="1" s="1"/>
  <c r="A1395" i="1" s="1"/>
  <c r="A1396" i="1" s="1"/>
  <c r="A1397" i="1" s="1"/>
  <c r="A1398" i="1" s="1"/>
  <c r="A1399" i="1" s="1"/>
  <c r="A1400" i="1" s="1"/>
  <c r="A1401" i="1" s="1"/>
  <c r="P1344" i="1"/>
  <c r="C1343" i="1"/>
  <c r="P1343" i="1" s="1"/>
  <c r="B1343" i="1"/>
  <c r="P1342" i="1"/>
  <c r="P1341" i="1"/>
  <c r="C1339" i="1"/>
  <c r="C1340" i="1" s="1"/>
  <c r="P1340" i="1" s="1"/>
  <c r="B1339" i="1"/>
  <c r="B1340" i="1" s="1"/>
  <c r="P1338" i="1"/>
  <c r="C1337" i="1"/>
  <c r="P1337" i="1" s="1"/>
  <c r="B1337" i="1"/>
  <c r="P1336" i="1"/>
  <c r="P1335" i="1"/>
  <c r="P1334" i="1"/>
  <c r="P1333" i="1"/>
  <c r="P1332" i="1"/>
  <c r="P1331" i="1"/>
  <c r="P1330" i="1"/>
  <c r="P1329" i="1"/>
  <c r="P1328" i="1"/>
  <c r="P1327" i="1"/>
  <c r="P1326" i="1"/>
  <c r="P1325" i="1"/>
  <c r="P1324" i="1"/>
  <c r="P1323" i="1"/>
  <c r="P1322" i="1"/>
  <c r="P1321" i="1"/>
  <c r="P1320" i="1"/>
  <c r="P1319" i="1"/>
  <c r="P1318" i="1"/>
  <c r="P1317" i="1"/>
  <c r="P1316" i="1"/>
  <c r="P1315" i="1"/>
  <c r="A1315" i="1"/>
  <c r="A1316" i="1" s="1"/>
  <c r="A1317" i="1" s="1"/>
  <c r="A1318" i="1" s="1"/>
  <c r="A1319" i="1" s="1"/>
  <c r="A1320" i="1" s="1"/>
  <c r="A1321" i="1" s="1"/>
  <c r="A1322" i="1" s="1"/>
  <c r="A1323" i="1" s="1"/>
  <c r="A1324" i="1" s="1"/>
  <c r="A1325" i="1" s="1"/>
  <c r="A1326" i="1" s="1"/>
  <c r="A1327" i="1" s="1"/>
  <c r="A1328" i="1" s="1"/>
  <c r="A1329" i="1" s="1"/>
  <c r="A1330" i="1" s="1"/>
  <c r="A1331" i="1" s="1"/>
  <c r="A1332" i="1" s="1"/>
  <c r="A1333" i="1" s="1"/>
  <c r="A1334" i="1" s="1"/>
  <c r="A1335" i="1" s="1"/>
  <c r="A1336" i="1" s="1"/>
  <c r="A1337" i="1" s="1"/>
  <c r="A1338" i="1" s="1"/>
  <c r="A1339" i="1" s="1"/>
  <c r="A1340" i="1" s="1"/>
  <c r="A1341" i="1" s="1"/>
  <c r="A1342" i="1" s="1"/>
  <c r="A1343" i="1" s="1"/>
  <c r="P1314" i="1"/>
  <c r="P1313" i="1"/>
  <c r="P1312" i="1"/>
  <c r="C1311" i="1"/>
  <c r="P1311" i="1" s="1"/>
  <c r="B1311" i="1"/>
  <c r="P1310" i="1"/>
  <c r="P1309" i="1"/>
  <c r="P1308" i="1"/>
  <c r="P1307" i="1"/>
  <c r="P1306" i="1"/>
  <c r="P1305" i="1"/>
  <c r="P1304" i="1"/>
  <c r="P1303" i="1"/>
  <c r="P1302" i="1"/>
  <c r="P1301" i="1"/>
  <c r="P1300" i="1"/>
  <c r="P1299" i="1"/>
  <c r="P1298" i="1"/>
  <c r="P1297" i="1"/>
  <c r="P1296" i="1"/>
  <c r="P1295" i="1"/>
  <c r="P1294" i="1"/>
  <c r="A1294" i="1"/>
  <c r="A1295" i="1" s="1"/>
  <c r="A1296" i="1" s="1"/>
  <c r="A1297" i="1" s="1"/>
  <c r="A1298" i="1" s="1"/>
  <c r="A1299" i="1" s="1"/>
  <c r="A1300" i="1" s="1"/>
  <c r="A1301" i="1" s="1"/>
  <c r="A1302" i="1" s="1"/>
  <c r="A1303" i="1" s="1"/>
  <c r="A1304" i="1" s="1"/>
  <c r="A1305" i="1" s="1"/>
  <c r="A1306" i="1" s="1"/>
  <c r="A1307" i="1" s="1"/>
  <c r="A1308" i="1" s="1"/>
  <c r="A1309" i="1" s="1"/>
  <c r="A1310" i="1" s="1"/>
  <c r="A1311" i="1" s="1"/>
  <c r="A1312" i="1" s="1"/>
  <c r="A1313" i="1" s="1"/>
  <c r="P1293" i="1"/>
  <c r="C1292" i="1"/>
  <c r="P1292" i="1" s="1"/>
  <c r="B1292" i="1"/>
  <c r="P1291" i="1"/>
  <c r="P1290" i="1"/>
  <c r="P1289" i="1"/>
  <c r="P1288" i="1"/>
  <c r="P1287" i="1"/>
  <c r="P1286" i="1"/>
  <c r="P1285" i="1"/>
  <c r="P1284" i="1"/>
  <c r="P1283" i="1"/>
  <c r="P1282" i="1"/>
  <c r="P1281" i="1"/>
  <c r="P1280" i="1"/>
  <c r="A1280" i="1"/>
  <c r="A1281" i="1" s="1"/>
  <c r="A1282" i="1" s="1"/>
  <c r="A1283" i="1" s="1"/>
  <c r="A1284" i="1" s="1"/>
  <c r="A1285" i="1" s="1"/>
  <c r="A1286" i="1" s="1"/>
  <c r="A1287" i="1" s="1"/>
  <c r="A1288" i="1" s="1"/>
  <c r="A1289" i="1" s="1"/>
  <c r="A1290" i="1" s="1"/>
  <c r="A1291" i="1" s="1"/>
  <c r="A1292" i="1" s="1"/>
  <c r="P1279" i="1"/>
  <c r="P1278" i="1"/>
  <c r="C1276" i="1"/>
  <c r="P1276" i="1" s="1"/>
  <c r="B1276" i="1"/>
  <c r="B1277" i="1" s="1"/>
  <c r="P1275" i="1"/>
  <c r="P1274" i="1"/>
  <c r="P1273" i="1"/>
  <c r="C1272" i="1"/>
  <c r="P1272" i="1" s="1"/>
  <c r="B1272" i="1"/>
  <c r="P1271" i="1"/>
  <c r="P1270" i="1"/>
  <c r="P1269" i="1"/>
  <c r="P1268" i="1"/>
  <c r="P1267" i="1"/>
  <c r="P1266" i="1"/>
  <c r="P1265" i="1"/>
  <c r="P1264" i="1"/>
  <c r="P1263" i="1"/>
  <c r="P1262" i="1"/>
  <c r="P1261" i="1"/>
  <c r="P1260" i="1"/>
  <c r="P1259" i="1"/>
  <c r="P1258" i="1"/>
  <c r="P1257" i="1"/>
  <c r="P1256" i="1"/>
  <c r="P1255" i="1"/>
  <c r="P1254" i="1"/>
  <c r="A1254" i="1"/>
  <c r="A1255" i="1" s="1"/>
  <c r="A1256" i="1" s="1"/>
  <c r="A1257" i="1" s="1"/>
  <c r="A1258" i="1" s="1"/>
  <c r="A1259" i="1" s="1"/>
  <c r="A1260" i="1" s="1"/>
  <c r="A1261" i="1" s="1"/>
  <c r="A1262" i="1" s="1"/>
  <c r="A1263" i="1" s="1"/>
  <c r="A1264" i="1" s="1"/>
  <c r="A1265" i="1" s="1"/>
  <c r="A1266" i="1" s="1"/>
  <c r="A1267" i="1" s="1"/>
  <c r="A1268" i="1" s="1"/>
  <c r="A1269" i="1" s="1"/>
  <c r="A1270" i="1" s="1"/>
  <c r="A1271" i="1" s="1"/>
  <c r="A1272" i="1" s="1"/>
  <c r="A1273" i="1" s="1"/>
  <c r="A1274" i="1" s="1"/>
  <c r="A1275" i="1" s="1"/>
  <c r="A1276" i="1" s="1"/>
  <c r="A1277" i="1" s="1"/>
  <c r="A1278" i="1" s="1"/>
  <c r="P1253" i="1"/>
  <c r="A1253" i="1"/>
  <c r="P1252" i="1"/>
  <c r="P1251" i="1"/>
  <c r="P1250" i="1"/>
  <c r="C1249" i="1"/>
  <c r="P1249" i="1" s="1"/>
  <c r="B1249" i="1"/>
  <c r="P1248" i="1"/>
  <c r="C1247" i="1"/>
  <c r="P1247" i="1" s="1"/>
  <c r="B1247" i="1"/>
  <c r="P1246" i="1"/>
  <c r="C1245" i="1"/>
  <c r="P1245" i="1" s="1"/>
  <c r="B1245" i="1"/>
  <c r="P1244" i="1"/>
  <c r="P1243" i="1"/>
  <c r="P1242" i="1"/>
  <c r="P1241" i="1"/>
  <c r="P1240" i="1"/>
  <c r="P1239" i="1"/>
  <c r="P1238" i="1"/>
  <c r="P1237" i="1"/>
  <c r="P1236" i="1"/>
  <c r="P1235" i="1"/>
  <c r="P1234" i="1"/>
  <c r="P1233" i="1"/>
  <c r="P1232" i="1"/>
  <c r="P1231" i="1"/>
  <c r="P1230" i="1"/>
  <c r="P1229" i="1"/>
  <c r="P1228" i="1"/>
  <c r="P1227" i="1"/>
  <c r="P1226" i="1"/>
  <c r="P1225" i="1"/>
  <c r="P1224" i="1"/>
  <c r="P1223" i="1"/>
  <c r="P1222" i="1"/>
  <c r="P1221" i="1"/>
  <c r="A1221" i="1"/>
  <c r="A1222" i="1" s="1"/>
  <c r="A1223" i="1" s="1"/>
  <c r="A1224" i="1" s="1"/>
  <c r="A1225" i="1" s="1"/>
  <c r="A1226" i="1" s="1"/>
  <c r="A1227" i="1" s="1"/>
  <c r="A1228" i="1" s="1"/>
  <c r="A1229" i="1" s="1"/>
  <c r="A1230" i="1" s="1"/>
  <c r="A1231" i="1" s="1"/>
  <c r="A1232" i="1" s="1"/>
  <c r="A1233" i="1" s="1"/>
  <c r="A1234" i="1" s="1"/>
  <c r="A1235" i="1" s="1"/>
  <c r="A1236" i="1" s="1"/>
  <c r="A1237" i="1" s="1"/>
  <c r="A1238" i="1" s="1"/>
  <c r="A1239" i="1" s="1"/>
  <c r="A1240" i="1" s="1"/>
  <c r="A1241" i="1" s="1"/>
  <c r="A1242" i="1" s="1"/>
  <c r="A1243" i="1" s="1"/>
  <c r="A1244" i="1" s="1"/>
  <c r="A1245" i="1" s="1"/>
  <c r="A1246" i="1" s="1"/>
  <c r="A1247" i="1" s="1"/>
  <c r="A1248" i="1" s="1"/>
  <c r="A1249" i="1" s="1"/>
  <c r="A1250" i="1" s="1"/>
  <c r="A1251" i="1" s="1"/>
  <c r="P1220" i="1"/>
  <c r="C1219" i="1"/>
  <c r="P1219" i="1" s="1"/>
  <c r="B1219" i="1"/>
  <c r="P1218" i="1"/>
  <c r="C1216" i="1"/>
  <c r="P1216" i="1" s="1"/>
  <c r="B1216" i="1"/>
  <c r="B1217" i="1" s="1"/>
  <c r="P1215" i="1"/>
  <c r="C1214" i="1"/>
  <c r="P1214" i="1" s="1"/>
  <c r="B1214" i="1"/>
  <c r="P1213" i="1"/>
  <c r="P1212" i="1"/>
  <c r="P1211" i="1"/>
  <c r="P1210" i="1"/>
  <c r="P1209" i="1"/>
  <c r="P1208" i="1"/>
  <c r="A1208" i="1"/>
  <c r="A1209" i="1" s="1"/>
  <c r="A1210" i="1" s="1"/>
  <c r="A1211" i="1" s="1"/>
  <c r="A1212" i="1" s="1"/>
  <c r="A1213" i="1" s="1"/>
  <c r="A1214" i="1" s="1"/>
  <c r="A1215" i="1" s="1"/>
  <c r="A1216" i="1" s="1"/>
  <c r="A1217" i="1" s="1"/>
  <c r="A1218" i="1" s="1"/>
  <c r="A1219" i="1" s="1"/>
  <c r="P1207" i="1"/>
  <c r="P1206" i="1"/>
  <c r="A1206" i="1"/>
  <c r="A1207" i="1" s="1"/>
  <c r="P1205" i="1"/>
  <c r="B1204" i="1"/>
  <c r="C1203" i="1"/>
  <c r="C1204" i="1" s="1"/>
  <c r="P1204" i="1" s="1"/>
  <c r="B1203" i="1"/>
  <c r="P1202" i="1"/>
  <c r="P1201" i="1"/>
  <c r="C1200" i="1"/>
  <c r="P1200" i="1" s="1"/>
  <c r="B1200" i="1"/>
  <c r="P1199" i="1"/>
  <c r="P1196" i="1"/>
  <c r="C1196" i="1"/>
  <c r="C1197" i="1" s="1"/>
  <c r="C1198" i="1" s="1"/>
  <c r="P1198" i="1" s="1"/>
  <c r="B1196" i="1"/>
  <c r="B1197" i="1" s="1"/>
  <c r="B1198" i="1" s="1"/>
  <c r="P1195" i="1"/>
  <c r="P1194" i="1"/>
  <c r="P1193" i="1"/>
  <c r="P1192" i="1"/>
  <c r="P1191" i="1"/>
  <c r="P1190" i="1"/>
  <c r="P1189" i="1"/>
  <c r="P1188" i="1"/>
  <c r="P1187" i="1"/>
  <c r="P1186" i="1"/>
  <c r="P1185" i="1"/>
  <c r="P1184" i="1"/>
  <c r="P1183" i="1"/>
  <c r="P1182" i="1"/>
  <c r="P1181" i="1"/>
  <c r="P1180" i="1"/>
  <c r="P1179" i="1"/>
  <c r="P1178" i="1"/>
  <c r="P1177" i="1"/>
  <c r="P1176" i="1"/>
  <c r="P1175" i="1"/>
  <c r="P1174" i="1"/>
  <c r="P1173" i="1"/>
  <c r="P1172" i="1"/>
  <c r="P1171" i="1"/>
  <c r="P1170" i="1"/>
  <c r="P1169" i="1"/>
  <c r="P1168" i="1"/>
  <c r="P1167" i="1"/>
  <c r="P1166" i="1"/>
  <c r="P1165" i="1"/>
  <c r="P1164" i="1"/>
  <c r="P1163" i="1"/>
  <c r="P1162" i="1"/>
  <c r="P1161" i="1"/>
  <c r="P1160" i="1"/>
  <c r="P1159" i="1"/>
  <c r="P1158" i="1"/>
  <c r="P1157" i="1"/>
  <c r="P1156" i="1"/>
  <c r="P1155" i="1"/>
  <c r="P1154" i="1"/>
  <c r="P1153" i="1"/>
  <c r="P1152" i="1"/>
  <c r="P1151" i="1"/>
  <c r="P1150" i="1"/>
  <c r="P1149" i="1"/>
  <c r="A1149" i="1"/>
  <c r="A1150" i="1" s="1"/>
  <c r="A1151" i="1" s="1"/>
  <c r="A1152" i="1" s="1"/>
  <c r="A1153" i="1" s="1"/>
  <c r="A1154" i="1" s="1"/>
  <c r="A1155" i="1" s="1"/>
  <c r="A1156" i="1" s="1"/>
  <c r="A1157" i="1" s="1"/>
  <c r="A1158" i="1" s="1"/>
  <c r="A1159" i="1" s="1"/>
  <c r="A1160" i="1" s="1"/>
  <c r="A1161" i="1" s="1"/>
  <c r="A1162" i="1" s="1"/>
  <c r="A1163" i="1" s="1"/>
  <c r="A1164" i="1" s="1"/>
  <c r="A1165" i="1" s="1"/>
  <c r="A1166" i="1" s="1"/>
  <c r="A1167" i="1" s="1"/>
  <c r="A1168" i="1" s="1"/>
  <c r="A1169" i="1" s="1"/>
  <c r="A1170" i="1" s="1"/>
  <c r="A1171" i="1" s="1"/>
  <c r="A1172" i="1" s="1"/>
  <c r="A1173" i="1" s="1"/>
  <c r="A1174" i="1" s="1"/>
  <c r="A1175" i="1" s="1"/>
  <c r="A1176" i="1" s="1"/>
  <c r="A1177" i="1" s="1"/>
  <c r="A1178" i="1" s="1"/>
  <c r="A1179" i="1" s="1"/>
  <c r="A1180" i="1" s="1"/>
  <c r="A1181" i="1" s="1"/>
  <c r="A1182" i="1" s="1"/>
  <c r="A1183" i="1" s="1"/>
  <c r="A1184" i="1" s="1"/>
  <c r="A1185" i="1" s="1"/>
  <c r="A1186" i="1" s="1"/>
  <c r="A1187" i="1" s="1"/>
  <c r="A1188" i="1" s="1"/>
  <c r="A1189" i="1" s="1"/>
  <c r="A1190" i="1" s="1"/>
  <c r="A1191" i="1" s="1"/>
  <c r="A1192" i="1" s="1"/>
  <c r="A1193" i="1" s="1"/>
  <c r="A1194" i="1" s="1"/>
  <c r="A1195" i="1" s="1"/>
  <c r="A1196" i="1" s="1"/>
  <c r="A1197" i="1" s="1"/>
  <c r="A1198" i="1" s="1"/>
  <c r="A1199" i="1" s="1"/>
  <c r="A1200" i="1" s="1"/>
  <c r="A1201" i="1" s="1"/>
  <c r="A1202" i="1" s="1"/>
  <c r="A1203" i="1" s="1"/>
  <c r="A1204" i="1" s="1"/>
  <c r="P1148" i="1"/>
  <c r="C1147" i="1"/>
  <c r="P1147" i="1" s="1"/>
  <c r="B1147" i="1"/>
  <c r="P1146" i="1"/>
  <c r="A1146" i="1"/>
  <c r="A1147" i="1" s="1"/>
  <c r="P1145" i="1"/>
  <c r="C1144" i="1"/>
  <c r="P1144" i="1" s="1"/>
  <c r="B1144" i="1"/>
  <c r="P1143" i="1"/>
  <c r="C1142" i="1"/>
  <c r="P1142" i="1" s="1"/>
  <c r="B1142" i="1"/>
  <c r="P1141" i="1"/>
  <c r="P1140" i="1"/>
  <c r="P1139" i="1"/>
  <c r="P1138" i="1"/>
  <c r="P1137" i="1"/>
  <c r="P1136" i="1"/>
  <c r="P1135" i="1"/>
  <c r="P1134" i="1"/>
  <c r="P1133" i="1"/>
  <c r="P1132" i="1"/>
  <c r="P1131" i="1"/>
  <c r="P1130" i="1"/>
  <c r="P1129" i="1"/>
  <c r="P1128" i="1"/>
  <c r="P1127" i="1"/>
  <c r="P1126" i="1"/>
  <c r="P1125" i="1"/>
  <c r="P1124" i="1"/>
  <c r="P1123" i="1"/>
  <c r="P1122" i="1"/>
  <c r="P1121" i="1"/>
  <c r="P1120" i="1"/>
  <c r="P1119" i="1"/>
  <c r="P1118" i="1"/>
  <c r="P1117" i="1"/>
  <c r="P1116" i="1"/>
  <c r="P1115" i="1"/>
  <c r="P1114" i="1"/>
  <c r="P1113" i="1"/>
  <c r="P1112" i="1"/>
  <c r="A1112" i="1"/>
  <c r="A1113" i="1" s="1"/>
  <c r="A1114" i="1" s="1"/>
  <c r="A1115" i="1" s="1"/>
  <c r="A1116" i="1" s="1"/>
  <c r="A1117" i="1" s="1"/>
  <c r="A1118" i="1" s="1"/>
  <c r="A1119" i="1" s="1"/>
  <c r="A1120" i="1" s="1"/>
  <c r="A1121" i="1" s="1"/>
  <c r="A1122" i="1" s="1"/>
  <c r="A1123" i="1" s="1"/>
  <c r="A1124" i="1" s="1"/>
  <c r="A1125" i="1" s="1"/>
  <c r="A1126" i="1" s="1"/>
  <c r="A1127" i="1" s="1"/>
  <c r="A1128" i="1" s="1"/>
  <c r="A1129" i="1" s="1"/>
  <c r="A1130" i="1" s="1"/>
  <c r="A1131" i="1" s="1"/>
  <c r="A1132" i="1" s="1"/>
  <c r="A1133" i="1" s="1"/>
  <c r="A1134" i="1" s="1"/>
  <c r="A1135" i="1" s="1"/>
  <c r="A1136" i="1" s="1"/>
  <c r="A1137" i="1" s="1"/>
  <c r="A1138" i="1" s="1"/>
  <c r="A1139" i="1" s="1"/>
  <c r="A1140" i="1" s="1"/>
  <c r="A1141" i="1" s="1"/>
  <c r="A1142" i="1" s="1"/>
  <c r="A1143" i="1" s="1"/>
  <c r="A1144" i="1" s="1"/>
  <c r="P1111" i="1"/>
  <c r="A1111" i="1"/>
  <c r="P1110" i="1"/>
  <c r="C1109" i="1"/>
  <c r="P1109" i="1" s="1"/>
  <c r="B1109" i="1"/>
  <c r="P1108" i="1"/>
  <c r="C1107" i="1"/>
  <c r="P1107" i="1" s="1"/>
  <c r="B1107" i="1"/>
  <c r="P1106" i="1"/>
  <c r="P1105" i="1"/>
  <c r="P1104" i="1"/>
  <c r="P1103" i="1"/>
  <c r="P1102" i="1"/>
  <c r="P1101" i="1"/>
  <c r="P1100" i="1"/>
  <c r="P1099" i="1"/>
  <c r="P1098" i="1"/>
  <c r="P1097" i="1"/>
  <c r="P1096" i="1"/>
  <c r="P1095" i="1"/>
  <c r="P1094" i="1"/>
  <c r="P1093" i="1"/>
  <c r="P1092" i="1"/>
  <c r="P1091" i="1"/>
  <c r="P1090" i="1"/>
  <c r="A1090" i="1"/>
  <c r="A1091" i="1" s="1"/>
  <c r="A1092" i="1" s="1"/>
  <c r="A1093" i="1" s="1"/>
  <c r="A1094" i="1" s="1"/>
  <c r="A1095" i="1" s="1"/>
  <c r="A1096" i="1" s="1"/>
  <c r="A1097" i="1" s="1"/>
  <c r="A1098" i="1" s="1"/>
  <c r="A1099" i="1" s="1"/>
  <c r="A1100" i="1" s="1"/>
  <c r="A1101" i="1" s="1"/>
  <c r="A1102" i="1" s="1"/>
  <c r="A1103" i="1" s="1"/>
  <c r="A1104" i="1" s="1"/>
  <c r="A1105" i="1" s="1"/>
  <c r="A1106" i="1" s="1"/>
  <c r="A1107" i="1" s="1"/>
  <c r="A1108" i="1" s="1"/>
  <c r="A1109" i="1" s="1"/>
  <c r="P1089" i="1"/>
  <c r="C1087" i="1"/>
  <c r="P1087" i="1" s="1"/>
  <c r="B1087" i="1"/>
  <c r="B1088" i="1" s="1"/>
  <c r="P1086" i="1"/>
  <c r="P1085" i="1"/>
  <c r="P1084" i="1"/>
  <c r="P1083" i="1"/>
  <c r="P1082" i="1"/>
  <c r="P1081" i="1"/>
  <c r="P1080" i="1"/>
  <c r="P1079" i="1"/>
  <c r="P1078" i="1"/>
  <c r="P1077" i="1"/>
  <c r="P1076" i="1"/>
  <c r="P1075" i="1"/>
  <c r="P1074" i="1"/>
  <c r="P1073" i="1"/>
  <c r="P1072" i="1"/>
  <c r="P1071" i="1"/>
  <c r="P1070" i="1"/>
  <c r="P1069" i="1"/>
  <c r="P1068" i="1"/>
  <c r="P1067" i="1"/>
  <c r="P1066" i="1"/>
  <c r="P1065" i="1"/>
  <c r="P1064" i="1"/>
  <c r="A1064" i="1"/>
  <c r="A1065" i="1" s="1"/>
  <c r="A1066" i="1" s="1"/>
  <c r="A1067" i="1" s="1"/>
  <c r="A1068" i="1" s="1"/>
  <c r="A1069" i="1" s="1"/>
  <c r="A1070" i="1" s="1"/>
  <c r="A1071" i="1" s="1"/>
  <c r="A1072" i="1" s="1"/>
  <c r="A1073" i="1" s="1"/>
  <c r="A1074" i="1" s="1"/>
  <c r="A1075" i="1" s="1"/>
  <c r="A1076" i="1" s="1"/>
  <c r="A1077" i="1" s="1"/>
  <c r="A1078" i="1" s="1"/>
  <c r="A1079" i="1" s="1"/>
  <c r="A1080" i="1" s="1"/>
  <c r="A1081" i="1" s="1"/>
  <c r="A1082" i="1" s="1"/>
  <c r="A1083" i="1" s="1"/>
  <c r="A1084" i="1" s="1"/>
  <c r="A1085" i="1" s="1"/>
  <c r="A1086" i="1" s="1"/>
  <c r="A1087" i="1" s="1"/>
  <c r="A1088" i="1" s="1"/>
  <c r="P1063" i="1"/>
  <c r="C1060" i="1"/>
  <c r="C1061" i="1" s="1"/>
  <c r="B1060" i="1"/>
  <c r="B1061" i="1" s="1"/>
  <c r="B1062" i="1" s="1"/>
  <c r="P1059" i="1"/>
  <c r="P1058" i="1"/>
  <c r="P1057" i="1"/>
  <c r="P1056" i="1"/>
  <c r="P1055" i="1"/>
  <c r="P1054" i="1"/>
  <c r="P1053" i="1"/>
  <c r="P1052" i="1"/>
  <c r="P1051" i="1"/>
  <c r="P1050" i="1"/>
  <c r="P1049" i="1"/>
  <c r="P1048" i="1"/>
  <c r="P1047" i="1"/>
  <c r="P1046" i="1"/>
  <c r="P1045" i="1"/>
  <c r="P1044" i="1"/>
  <c r="P1043" i="1"/>
  <c r="P1042" i="1"/>
  <c r="P1041" i="1"/>
  <c r="P1040" i="1"/>
  <c r="P1039" i="1"/>
  <c r="A1039" i="1"/>
  <c r="A1040" i="1" s="1"/>
  <c r="A1041" i="1" s="1"/>
  <c r="A1042" i="1" s="1"/>
  <c r="A1043" i="1" s="1"/>
  <c r="A1044" i="1" s="1"/>
  <c r="A1045" i="1" s="1"/>
  <c r="A1046" i="1" s="1"/>
  <c r="A1047" i="1" s="1"/>
  <c r="A1048" i="1" s="1"/>
  <c r="A1049" i="1" s="1"/>
  <c r="A1050" i="1" s="1"/>
  <c r="A1051" i="1" s="1"/>
  <c r="A1052" i="1" s="1"/>
  <c r="A1053" i="1" s="1"/>
  <c r="A1054" i="1" s="1"/>
  <c r="A1055" i="1" s="1"/>
  <c r="A1056" i="1" s="1"/>
  <c r="A1057" i="1" s="1"/>
  <c r="A1058" i="1" s="1"/>
  <c r="A1059" i="1" s="1"/>
  <c r="A1060" i="1" s="1"/>
  <c r="A1061" i="1" s="1"/>
  <c r="A1062" i="1" s="1"/>
  <c r="P1038" i="1"/>
  <c r="A1038" i="1"/>
  <c r="P1037" i="1"/>
  <c r="P1035" i="1"/>
  <c r="C1035" i="1"/>
  <c r="C1036" i="1" s="1"/>
  <c r="P1036" i="1" s="1"/>
  <c r="B1035" i="1"/>
  <c r="B1036" i="1" s="1"/>
  <c r="P1034" i="1"/>
  <c r="C1033" i="1"/>
  <c r="P1033" i="1" s="1"/>
  <c r="B1033" i="1"/>
  <c r="P1032" i="1"/>
  <c r="C1029" i="1"/>
  <c r="C1030" i="1" s="1"/>
  <c r="B1029" i="1"/>
  <c r="B1030" i="1" s="1"/>
  <c r="B1031" i="1" s="1"/>
  <c r="P1028" i="1"/>
  <c r="P1027" i="1"/>
  <c r="P1026" i="1"/>
  <c r="P1025" i="1"/>
  <c r="P1024" i="1"/>
  <c r="P1023" i="1"/>
  <c r="P1022" i="1"/>
  <c r="P1021" i="1"/>
  <c r="P1020" i="1"/>
  <c r="P1019" i="1"/>
  <c r="P1018" i="1"/>
  <c r="P1017" i="1"/>
  <c r="P1016" i="1"/>
  <c r="P1015" i="1"/>
  <c r="P1014" i="1"/>
  <c r="P1013" i="1"/>
  <c r="P1012" i="1"/>
  <c r="P1011" i="1"/>
  <c r="P1010" i="1"/>
  <c r="P1009" i="1"/>
  <c r="P1008" i="1"/>
  <c r="P1007" i="1"/>
  <c r="P1006" i="1"/>
  <c r="P1005" i="1"/>
  <c r="P1004" i="1"/>
  <c r="P1003" i="1"/>
  <c r="A1003" i="1"/>
  <c r="A1004" i="1" s="1"/>
  <c r="A1005" i="1" s="1"/>
  <c r="A1006" i="1" s="1"/>
  <c r="A1007" i="1" s="1"/>
  <c r="A1008" i="1" s="1"/>
  <c r="A1009" i="1" s="1"/>
  <c r="A1010" i="1" s="1"/>
  <c r="A1011" i="1" s="1"/>
  <c r="A1012" i="1" s="1"/>
  <c r="A1013" i="1" s="1"/>
  <c r="A1014" i="1" s="1"/>
  <c r="A1015" i="1" s="1"/>
  <c r="A1016" i="1" s="1"/>
  <c r="A1017" i="1" s="1"/>
  <c r="A1018" i="1" s="1"/>
  <c r="A1019" i="1" s="1"/>
  <c r="A1020" i="1" s="1"/>
  <c r="A1021" i="1" s="1"/>
  <c r="A1022" i="1" s="1"/>
  <c r="A1023" i="1" s="1"/>
  <c r="A1024" i="1" s="1"/>
  <c r="A1025" i="1" s="1"/>
  <c r="A1026" i="1" s="1"/>
  <c r="A1027" i="1" s="1"/>
  <c r="A1028" i="1" s="1"/>
  <c r="A1029" i="1" s="1"/>
  <c r="A1030" i="1" s="1"/>
  <c r="A1031" i="1" s="1"/>
  <c r="A1032" i="1" s="1"/>
  <c r="A1033" i="1" s="1"/>
  <c r="A1034" i="1" s="1"/>
  <c r="A1035" i="1" s="1"/>
  <c r="A1036" i="1" s="1"/>
  <c r="P1002" i="1"/>
  <c r="A1002" i="1"/>
  <c r="P1001" i="1"/>
  <c r="C1000" i="1"/>
  <c r="P1000" i="1" s="1"/>
  <c r="B1000" i="1"/>
  <c r="P999" i="1"/>
  <c r="C998" i="1"/>
  <c r="P998" i="1" s="1"/>
  <c r="B998" i="1"/>
  <c r="P997" i="1"/>
  <c r="C996" i="1"/>
  <c r="P996" i="1" s="1"/>
  <c r="B996" i="1"/>
  <c r="P995" i="1"/>
  <c r="P994" i="1"/>
  <c r="P993" i="1"/>
  <c r="P992" i="1"/>
  <c r="P991" i="1"/>
  <c r="P990" i="1"/>
  <c r="B990" i="1"/>
  <c r="P989" i="1"/>
  <c r="P988" i="1"/>
  <c r="P987" i="1"/>
  <c r="P986" i="1"/>
  <c r="P985" i="1"/>
  <c r="P984" i="1"/>
  <c r="P983" i="1"/>
  <c r="P982" i="1"/>
  <c r="P981" i="1"/>
  <c r="P980" i="1"/>
  <c r="P979" i="1"/>
  <c r="P978" i="1"/>
  <c r="P977" i="1"/>
  <c r="B977" i="1"/>
  <c r="P976" i="1"/>
  <c r="P975" i="1"/>
  <c r="P974" i="1"/>
  <c r="P973" i="1"/>
  <c r="B973" i="1"/>
  <c r="P972" i="1"/>
  <c r="P971" i="1"/>
  <c r="P970" i="1"/>
  <c r="P969" i="1"/>
  <c r="P968" i="1"/>
  <c r="P967" i="1"/>
  <c r="A967" i="1"/>
  <c r="A968" i="1" s="1"/>
  <c r="A969" i="1" s="1"/>
  <c r="A970" i="1" s="1"/>
  <c r="A971" i="1" s="1"/>
  <c r="A972" i="1" s="1"/>
  <c r="A973" i="1" s="1"/>
  <c r="A974" i="1" s="1"/>
  <c r="A975" i="1" s="1"/>
  <c r="A976" i="1" s="1"/>
  <c r="A977" i="1" s="1"/>
  <c r="A978" i="1" s="1"/>
  <c r="A979" i="1" s="1"/>
  <c r="A980" i="1" s="1"/>
  <c r="A981" i="1" s="1"/>
  <c r="A982" i="1" s="1"/>
  <c r="A983" i="1" s="1"/>
  <c r="A984" i="1" s="1"/>
  <c r="A985" i="1" s="1"/>
  <c r="A986" i="1" s="1"/>
  <c r="A987" i="1" s="1"/>
  <c r="A988" i="1" s="1"/>
  <c r="A989" i="1" s="1"/>
  <c r="A990" i="1" s="1"/>
  <c r="A991" i="1" s="1"/>
  <c r="A992" i="1" s="1"/>
  <c r="A993" i="1" s="1"/>
  <c r="A994" i="1" s="1"/>
  <c r="A995" i="1" s="1"/>
  <c r="A996" i="1" s="1"/>
  <c r="A997" i="1" s="1"/>
  <c r="A998" i="1" s="1"/>
  <c r="A999" i="1" s="1"/>
  <c r="A1000" i="1" s="1"/>
  <c r="P966" i="1"/>
  <c r="P965" i="1"/>
  <c r="C962" i="1"/>
  <c r="C963" i="1" s="1"/>
  <c r="B962" i="1"/>
  <c r="B963" i="1" s="1"/>
  <c r="B964" i="1" s="1"/>
  <c r="P961" i="1"/>
  <c r="P960" i="1"/>
  <c r="C958" i="1"/>
  <c r="C959" i="1" s="1"/>
  <c r="P959" i="1" s="1"/>
  <c r="B958" i="1"/>
  <c r="B959" i="1" s="1"/>
  <c r="P957" i="1"/>
  <c r="P956" i="1"/>
  <c r="P955" i="1"/>
  <c r="P954" i="1"/>
  <c r="P953" i="1"/>
  <c r="P952" i="1"/>
  <c r="P951" i="1"/>
  <c r="P950" i="1"/>
  <c r="P949" i="1"/>
  <c r="P948" i="1"/>
  <c r="P947" i="1"/>
  <c r="P946" i="1"/>
  <c r="P945" i="1"/>
  <c r="P944" i="1"/>
  <c r="P943" i="1"/>
  <c r="P942" i="1"/>
  <c r="P941" i="1"/>
  <c r="P940" i="1"/>
  <c r="P939" i="1"/>
  <c r="P938" i="1"/>
  <c r="P937" i="1"/>
  <c r="P936" i="1"/>
  <c r="P935" i="1"/>
  <c r="P934" i="1"/>
  <c r="P933" i="1"/>
  <c r="P932" i="1"/>
  <c r="P931" i="1"/>
  <c r="P930" i="1"/>
  <c r="P929" i="1"/>
  <c r="A929" i="1"/>
  <c r="A930" i="1" s="1"/>
  <c r="A931" i="1" s="1"/>
  <c r="A932" i="1" s="1"/>
  <c r="A933" i="1" s="1"/>
  <c r="A934" i="1" s="1"/>
  <c r="A935" i="1" s="1"/>
  <c r="A936" i="1" s="1"/>
  <c r="A937" i="1" s="1"/>
  <c r="A938" i="1" s="1"/>
  <c r="A939" i="1" s="1"/>
  <c r="A940" i="1" s="1"/>
  <c r="A941" i="1" s="1"/>
  <c r="A942" i="1" s="1"/>
  <c r="A943" i="1" s="1"/>
  <c r="A944" i="1" s="1"/>
  <c r="A945" i="1" s="1"/>
  <c r="A946" i="1" s="1"/>
  <c r="A947" i="1" s="1"/>
  <c r="A948" i="1" s="1"/>
  <c r="A949" i="1" s="1"/>
  <c r="A950" i="1" s="1"/>
  <c r="A951" i="1" s="1"/>
  <c r="A952" i="1" s="1"/>
  <c r="A953" i="1" s="1"/>
  <c r="A954" i="1" s="1"/>
  <c r="A955" i="1" s="1"/>
  <c r="A956" i="1" s="1"/>
  <c r="A957" i="1" s="1"/>
  <c r="A958" i="1" s="1"/>
  <c r="A959" i="1" s="1"/>
  <c r="A960" i="1" s="1"/>
  <c r="A961" i="1" s="1"/>
  <c r="A962" i="1" s="1"/>
  <c r="A963" i="1" s="1"/>
  <c r="A964" i="1" s="1"/>
  <c r="A965" i="1" s="1"/>
  <c r="P928" i="1"/>
  <c r="C926" i="1"/>
  <c r="P926" i="1" s="1"/>
  <c r="B926" i="1"/>
  <c r="B927" i="1" s="1"/>
  <c r="P925" i="1"/>
  <c r="P924" i="1"/>
  <c r="P923" i="1"/>
  <c r="P922" i="1"/>
  <c r="P921" i="1"/>
  <c r="P920" i="1"/>
  <c r="P919" i="1"/>
  <c r="P918" i="1"/>
  <c r="P917" i="1"/>
  <c r="P916" i="1"/>
  <c r="P915" i="1"/>
  <c r="P914" i="1"/>
  <c r="P913" i="1"/>
  <c r="A913" i="1"/>
  <c r="A914" i="1" s="1"/>
  <c r="A915" i="1" s="1"/>
  <c r="A916" i="1" s="1"/>
  <c r="A917" i="1" s="1"/>
  <c r="A918" i="1" s="1"/>
  <c r="A919" i="1" s="1"/>
  <c r="A920" i="1" s="1"/>
  <c r="A921" i="1" s="1"/>
  <c r="A922" i="1" s="1"/>
  <c r="A923" i="1" s="1"/>
  <c r="A924" i="1" s="1"/>
  <c r="A925" i="1" s="1"/>
  <c r="A926" i="1" s="1"/>
  <c r="A927" i="1" s="1"/>
  <c r="P912" i="1"/>
  <c r="A912" i="1"/>
  <c r="P911" i="1"/>
  <c r="C910" i="1"/>
  <c r="P910" i="1" s="1"/>
  <c r="B910" i="1"/>
  <c r="P909" i="1"/>
  <c r="C908" i="1"/>
  <c r="P908" i="1" s="1"/>
  <c r="B908" i="1"/>
  <c r="P907" i="1"/>
  <c r="P906" i="1"/>
  <c r="P905" i="1"/>
  <c r="A905" i="1"/>
  <c r="A906" i="1" s="1"/>
  <c r="A907" i="1" s="1"/>
  <c r="A908" i="1" s="1"/>
  <c r="A909" i="1" s="1"/>
  <c r="A910" i="1" s="1"/>
  <c r="P904" i="1"/>
  <c r="C903" i="1"/>
  <c r="P903" i="1" s="1"/>
  <c r="B903" i="1"/>
  <c r="P902" i="1"/>
  <c r="C900" i="1"/>
  <c r="C901" i="1" s="1"/>
  <c r="P901" i="1" s="1"/>
  <c r="B900" i="1"/>
  <c r="B901" i="1" s="1"/>
  <c r="P899" i="1"/>
  <c r="P898" i="1"/>
  <c r="P897" i="1"/>
  <c r="C897" i="1"/>
  <c r="B897" i="1"/>
  <c r="P896" i="1"/>
  <c r="P895" i="1"/>
  <c r="C895" i="1"/>
  <c r="B895" i="1"/>
  <c r="P894" i="1"/>
  <c r="P893" i="1"/>
  <c r="P892" i="1"/>
  <c r="P891" i="1"/>
  <c r="P890" i="1"/>
  <c r="P889" i="1"/>
  <c r="P888" i="1"/>
  <c r="P887" i="1"/>
  <c r="P886" i="1"/>
  <c r="P885" i="1"/>
  <c r="P884" i="1"/>
  <c r="P883" i="1"/>
  <c r="P882" i="1"/>
  <c r="P881" i="1"/>
  <c r="P880" i="1"/>
  <c r="P879" i="1"/>
  <c r="P878" i="1"/>
  <c r="P877" i="1"/>
  <c r="P876" i="1"/>
  <c r="P875" i="1"/>
  <c r="P874" i="1"/>
  <c r="P873" i="1"/>
  <c r="A873" i="1"/>
  <c r="A874" i="1" s="1"/>
  <c r="A875" i="1" s="1"/>
  <c r="A876" i="1" s="1"/>
  <c r="A877" i="1" s="1"/>
  <c r="A878" i="1" s="1"/>
  <c r="A879" i="1" s="1"/>
  <c r="A880" i="1" s="1"/>
  <c r="A881" i="1" s="1"/>
  <c r="A882" i="1" s="1"/>
  <c r="A883" i="1" s="1"/>
  <c r="A884" i="1" s="1"/>
  <c r="A885" i="1" s="1"/>
  <c r="A886" i="1" s="1"/>
  <c r="A887" i="1" s="1"/>
  <c r="A888" i="1" s="1"/>
  <c r="A889" i="1" s="1"/>
  <c r="A890" i="1" s="1"/>
  <c r="A891" i="1" s="1"/>
  <c r="A892" i="1" s="1"/>
  <c r="A893" i="1" s="1"/>
  <c r="A894" i="1" s="1"/>
  <c r="A895" i="1" s="1"/>
  <c r="A896" i="1" s="1"/>
  <c r="A897" i="1" s="1"/>
  <c r="A898" i="1" s="1"/>
  <c r="A899" i="1" s="1"/>
  <c r="A900" i="1" s="1"/>
  <c r="A901" i="1" s="1"/>
  <c r="A902" i="1" s="1"/>
  <c r="A903" i="1" s="1"/>
  <c r="P872" i="1"/>
  <c r="A872" i="1"/>
  <c r="P871" i="1"/>
  <c r="P870" i="1"/>
  <c r="P869" i="1"/>
  <c r="C868" i="1"/>
  <c r="P868" i="1" s="1"/>
  <c r="B868" i="1"/>
  <c r="P867" i="1"/>
  <c r="C866" i="1"/>
  <c r="P866" i="1" s="1"/>
  <c r="B866" i="1"/>
  <c r="P865" i="1"/>
  <c r="P864" i="1"/>
  <c r="C863" i="1"/>
  <c r="P863" i="1" s="1"/>
  <c r="B863" i="1"/>
  <c r="P862" i="1"/>
  <c r="P861" i="1"/>
  <c r="P860" i="1"/>
  <c r="P859" i="1"/>
  <c r="P858" i="1"/>
  <c r="P857" i="1"/>
  <c r="P856" i="1"/>
  <c r="P855" i="1"/>
  <c r="P854" i="1"/>
  <c r="P853" i="1"/>
  <c r="P852" i="1"/>
  <c r="P851" i="1"/>
  <c r="P850" i="1"/>
  <c r="P849" i="1"/>
  <c r="P848" i="1"/>
  <c r="P847" i="1"/>
  <c r="P846" i="1"/>
  <c r="P845" i="1"/>
  <c r="P844" i="1"/>
  <c r="P843" i="1"/>
  <c r="P842" i="1"/>
  <c r="P841" i="1"/>
  <c r="P840" i="1"/>
  <c r="P839" i="1"/>
  <c r="P838" i="1"/>
  <c r="P837" i="1"/>
  <c r="P836" i="1"/>
  <c r="P835" i="1"/>
  <c r="A835" i="1"/>
  <c r="A836" i="1" s="1"/>
  <c r="A837" i="1" s="1"/>
  <c r="A838" i="1" s="1"/>
  <c r="A839" i="1" s="1"/>
  <c r="A840" i="1" s="1"/>
  <c r="A841" i="1" s="1"/>
  <c r="A842" i="1" s="1"/>
  <c r="A843" i="1" s="1"/>
  <c r="A844" i="1" s="1"/>
  <c r="A845" i="1" s="1"/>
  <c r="A846" i="1" s="1"/>
  <c r="A847" i="1" s="1"/>
  <c r="A848" i="1" s="1"/>
  <c r="A849" i="1" s="1"/>
  <c r="A850" i="1" s="1"/>
  <c r="A851" i="1" s="1"/>
  <c r="A852" i="1" s="1"/>
  <c r="A853" i="1" s="1"/>
  <c r="A854" i="1" s="1"/>
  <c r="A855" i="1" s="1"/>
  <c r="A856" i="1" s="1"/>
  <c r="A857" i="1" s="1"/>
  <c r="A858" i="1" s="1"/>
  <c r="A859" i="1" s="1"/>
  <c r="A860" i="1" s="1"/>
  <c r="A861" i="1" s="1"/>
  <c r="A862" i="1" s="1"/>
  <c r="A863" i="1" s="1"/>
  <c r="A864" i="1" s="1"/>
  <c r="A865" i="1" s="1"/>
  <c r="A866" i="1" s="1"/>
  <c r="A867" i="1" s="1"/>
  <c r="A868" i="1" s="1"/>
  <c r="A869" i="1" s="1"/>
  <c r="A870" i="1" s="1"/>
  <c r="P834" i="1"/>
  <c r="C833" i="1"/>
  <c r="P833" i="1" s="1"/>
  <c r="B833" i="1"/>
  <c r="P832" i="1"/>
  <c r="C831" i="1"/>
  <c r="P831" i="1" s="1"/>
  <c r="B831" i="1"/>
  <c r="P830" i="1"/>
  <c r="C828" i="1"/>
  <c r="P828" i="1" s="1"/>
  <c r="B828" i="1"/>
  <c r="B829" i="1" s="1"/>
  <c r="P827" i="1"/>
  <c r="P826" i="1"/>
  <c r="P825" i="1"/>
  <c r="P824" i="1"/>
  <c r="P823" i="1"/>
  <c r="P822" i="1"/>
  <c r="P821" i="1"/>
  <c r="P820" i="1"/>
  <c r="P819" i="1"/>
  <c r="P818" i="1"/>
  <c r="P817" i="1"/>
  <c r="P816" i="1"/>
  <c r="P815" i="1"/>
  <c r="P814" i="1"/>
  <c r="P813" i="1"/>
  <c r="A813" i="1"/>
  <c r="A814" i="1" s="1"/>
  <c r="A815" i="1" s="1"/>
  <c r="A816" i="1" s="1"/>
  <c r="A817" i="1" s="1"/>
  <c r="A818" i="1" s="1"/>
  <c r="A819" i="1" s="1"/>
  <c r="A820" i="1" s="1"/>
  <c r="A821" i="1" s="1"/>
  <c r="A822" i="1" s="1"/>
  <c r="A823" i="1" s="1"/>
  <c r="A824" i="1" s="1"/>
  <c r="A825" i="1" s="1"/>
  <c r="A826" i="1" s="1"/>
  <c r="A827" i="1" s="1"/>
  <c r="A828" i="1" s="1"/>
  <c r="A829" i="1" s="1"/>
  <c r="A830" i="1" s="1"/>
  <c r="A831" i="1" s="1"/>
  <c r="A832" i="1" s="1"/>
  <c r="A833" i="1" s="1"/>
  <c r="P812" i="1"/>
  <c r="C811" i="1"/>
  <c r="P811" i="1" s="1"/>
  <c r="B811" i="1"/>
  <c r="P810" i="1"/>
  <c r="C808" i="1"/>
  <c r="C809" i="1" s="1"/>
  <c r="P809" i="1" s="1"/>
  <c r="B808" i="1"/>
  <c r="B809" i="1" s="1"/>
  <c r="P807" i="1"/>
  <c r="P806" i="1"/>
  <c r="P805" i="1"/>
  <c r="P804" i="1"/>
  <c r="P803" i="1"/>
  <c r="P802" i="1"/>
  <c r="P801" i="1"/>
  <c r="P800" i="1"/>
  <c r="P799" i="1"/>
  <c r="P798" i="1"/>
  <c r="P797" i="1"/>
  <c r="P796" i="1"/>
  <c r="P795" i="1"/>
  <c r="P794" i="1"/>
  <c r="P793" i="1"/>
  <c r="A793" i="1"/>
  <c r="A794" i="1" s="1"/>
  <c r="A795" i="1" s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809" i="1" s="1"/>
  <c r="A810" i="1" s="1"/>
  <c r="A811" i="1" s="1"/>
  <c r="P792" i="1"/>
  <c r="C790" i="1"/>
  <c r="P790" i="1" s="1"/>
  <c r="B790" i="1"/>
  <c r="B791" i="1" s="1"/>
  <c r="P789" i="1"/>
  <c r="C788" i="1"/>
  <c r="P788" i="1" s="1"/>
  <c r="B788" i="1"/>
  <c r="P787" i="1"/>
  <c r="C786" i="1"/>
  <c r="P786" i="1" s="1"/>
  <c r="B786" i="1"/>
  <c r="P785" i="1"/>
  <c r="P784" i="1"/>
  <c r="P783" i="1"/>
  <c r="P782" i="1"/>
  <c r="A782" i="1"/>
  <c r="A783" i="1" s="1"/>
  <c r="A784" i="1" s="1"/>
  <c r="A785" i="1" s="1"/>
  <c r="A786" i="1" s="1"/>
  <c r="A787" i="1" s="1"/>
  <c r="A788" i="1" s="1"/>
  <c r="A789" i="1" s="1"/>
  <c r="A790" i="1" s="1"/>
  <c r="A791" i="1" s="1"/>
  <c r="P781" i="1"/>
  <c r="A781" i="1"/>
  <c r="P780" i="1"/>
  <c r="P779" i="1"/>
  <c r="C779" i="1"/>
  <c r="B779" i="1"/>
  <c r="P778" i="1"/>
  <c r="P777" i="1"/>
  <c r="C776" i="1"/>
  <c r="P776" i="1" s="1"/>
  <c r="B776" i="1"/>
  <c r="P775" i="1"/>
  <c r="P774" i="1"/>
  <c r="P773" i="1"/>
  <c r="P772" i="1"/>
  <c r="P771" i="1"/>
  <c r="P770" i="1"/>
  <c r="P769" i="1"/>
  <c r="P768" i="1"/>
  <c r="P767" i="1"/>
  <c r="P766" i="1"/>
  <c r="P765" i="1"/>
  <c r="P764" i="1"/>
  <c r="P763" i="1"/>
  <c r="P762" i="1"/>
  <c r="P761" i="1"/>
  <c r="P760" i="1"/>
  <c r="P759" i="1"/>
  <c r="P758" i="1"/>
  <c r="P757" i="1"/>
  <c r="P756" i="1"/>
  <c r="P755" i="1"/>
  <c r="P754" i="1"/>
  <c r="P753" i="1"/>
  <c r="A753" i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P752" i="1"/>
  <c r="C751" i="1"/>
  <c r="P751" i="1" s="1"/>
  <c r="B751" i="1"/>
  <c r="P750" i="1"/>
  <c r="P749" i="1"/>
  <c r="P748" i="1"/>
  <c r="C746" i="1"/>
  <c r="P746" i="1" s="1"/>
  <c r="B746" i="1"/>
  <c r="B747" i="1" s="1"/>
  <c r="P745" i="1"/>
  <c r="P744" i="1"/>
  <c r="P743" i="1"/>
  <c r="P742" i="1"/>
  <c r="P741" i="1"/>
  <c r="P740" i="1"/>
  <c r="P739" i="1"/>
  <c r="P738" i="1"/>
  <c r="P737" i="1"/>
  <c r="P736" i="1"/>
  <c r="P735" i="1"/>
  <c r="P734" i="1"/>
  <c r="P733" i="1"/>
  <c r="P732" i="1"/>
  <c r="P731" i="1"/>
  <c r="P730" i="1"/>
  <c r="P729" i="1"/>
  <c r="A729" i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P728" i="1"/>
  <c r="P726" i="1"/>
  <c r="C726" i="1"/>
  <c r="C727" i="1" s="1"/>
  <c r="P727" i="1" s="1"/>
  <c r="B726" i="1"/>
  <c r="B727" i="1" s="1"/>
  <c r="P725" i="1"/>
  <c r="P724" i="1"/>
  <c r="C723" i="1"/>
  <c r="P723" i="1" s="1"/>
  <c r="B723" i="1"/>
  <c r="P722" i="1"/>
  <c r="P721" i="1"/>
  <c r="P720" i="1"/>
  <c r="P719" i="1"/>
  <c r="P718" i="1"/>
  <c r="P717" i="1"/>
  <c r="P716" i="1"/>
  <c r="P715" i="1"/>
  <c r="P714" i="1"/>
  <c r="A714" i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P713" i="1"/>
  <c r="C712" i="1"/>
  <c r="P712" i="1" s="1"/>
  <c r="B712" i="1"/>
  <c r="P711" i="1"/>
  <c r="P710" i="1"/>
  <c r="P709" i="1"/>
  <c r="P708" i="1"/>
  <c r="P707" i="1"/>
  <c r="P706" i="1"/>
  <c r="P705" i="1"/>
  <c r="P704" i="1"/>
  <c r="P703" i="1"/>
  <c r="P702" i="1"/>
  <c r="P701" i="1"/>
  <c r="P700" i="1"/>
  <c r="P699" i="1"/>
  <c r="A699" i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P698" i="1"/>
  <c r="A698" i="1"/>
  <c r="P697" i="1"/>
  <c r="P696" i="1"/>
  <c r="C695" i="1"/>
  <c r="P695" i="1" s="1"/>
  <c r="B695" i="1"/>
  <c r="P694" i="1"/>
  <c r="P693" i="1"/>
  <c r="P692" i="1"/>
  <c r="P691" i="1"/>
  <c r="P690" i="1"/>
  <c r="P689" i="1"/>
  <c r="P688" i="1"/>
  <c r="P687" i="1"/>
  <c r="P686" i="1"/>
  <c r="P685" i="1"/>
  <c r="P684" i="1"/>
  <c r="P683" i="1"/>
  <c r="P682" i="1"/>
  <c r="P681" i="1"/>
  <c r="P680" i="1"/>
  <c r="P679" i="1"/>
  <c r="P678" i="1"/>
  <c r="P677" i="1"/>
  <c r="P676" i="1"/>
  <c r="P675" i="1"/>
  <c r="P674" i="1"/>
  <c r="P673" i="1"/>
  <c r="P672" i="1"/>
  <c r="P671" i="1"/>
  <c r="P670" i="1"/>
  <c r="P669" i="1"/>
  <c r="P668" i="1"/>
  <c r="P667" i="1"/>
  <c r="P666" i="1"/>
  <c r="P665" i="1"/>
  <c r="P664" i="1"/>
  <c r="P663" i="1"/>
  <c r="P662" i="1"/>
  <c r="A662" i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P661" i="1"/>
  <c r="C654" i="1"/>
  <c r="P654" i="1" s="1"/>
  <c r="B654" i="1"/>
  <c r="B655" i="1" s="1"/>
  <c r="B656" i="1" s="1"/>
  <c r="B657" i="1" s="1"/>
  <c r="B658" i="1" s="1"/>
  <c r="B659" i="1" s="1"/>
  <c r="B660" i="1" s="1"/>
  <c r="P653" i="1"/>
  <c r="P652" i="1"/>
  <c r="C651" i="1"/>
  <c r="P651" i="1" s="1"/>
  <c r="B651" i="1"/>
  <c r="P650" i="1"/>
  <c r="C649" i="1"/>
  <c r="P649" i="1" s="1"/>
  <c r="B649" i="1"/>
  <c r="P648" i="1"/>
  <c r="P647" i="1"/>
  <c r="P646" i="1"/>
  <c r="P645" i="1"/>
  <c r="P644" i="1"/>
  <c r="P643" i="1"/>
  <c r="P642" i="1"/>
  <c r="P641" i="1"/>
  <c r="P640" i="1"/>
  <c r="P639" i="1"/>
  <c r="P638" i="1"/>
  <c r="P637" i="1"/>
  <c r="P636" i="1"/>
  <c r="P635" i="1"/>
  <c r="P634" i="1"/>
  <c r="P633" i="1"/>
  <c r="P632" i="1"/>
  <c r="P631" i="1"/>
  <c r="P630" i="1"/>
  <c r="P629" i="1"/>
  <c r="P628" i="1"/>
  <c r="P627" i="1"/>
  <c r="P626" i="1"/>
  <c r="P625" i="1"/>
  <c r="P624" i="1"/>
  <c r="P623" i="1"/>
  <c r="P622" i="1"/>
  <c r="P621" i="1"/>
  <c r="P620" i="1"/>
  <c r="A620" i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P619" i="1"/>
  <c r="P618" i="1"/>
  <c r="P617" i="1"/>
  <c r="C617" i="1"/>
  <c r="B617" i="1"/>
  <c r="P616" i="1"/>
  <c r="P615" i="1"/>
  <c r="P614" i="1"/>
  <c r="P613" i="1"/>
  <c r="P612" i="1"/>
  <c r="P611" i="1"/>
  <c r="P610" i="1"/>
  <c r="P609" i="1"/>
  <c r="P608" i="1"/>
  <c r="P607" i="1"/>
  <c r="P606" i="1"/>
  <c r="P605" i="1"/>
  <c r="P604" i="1"/>
  <c r="P603" i="1"/>
  <c r="A603" i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P602" i="1"/>
  <c r="A602" i="1"/>
  <c r="P601" i="1"/>
  <c r="P600" i="1"/>
  <c r="C599" i="1"/>
  <c r="P599" i="1" s="1"/>
  <c r="B599" i="1"/>
  <c r="P598" i="1"/>
  <c r="P597" i="1"/>
  <c r="P596" i="1"/>
  <c r="P595" i="1"/>
  <c r="P594" i="1"/>
  <c r="P593" i="1"/>
  <c r="P592" i="1"/>
  <c r="P591" i="1"/>
  <c r="P590" i="1"/>
  <c r="P589" i="1"/>
  <c r="P588" i="1"/>
  <c r="P587" i="1"/>
  <c r="A587" i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P586" i="1"/>
  <c r="A586" i="1"/>
  <c r="P585" i="1"/>
  <c r="P584" i="1"/>
  <c r="C584" i="1"/>
  <c r="B584" i="1"/>
  <c r="P583" i="1"/>
  <c r="P582" i="1"/>
  <c r="C581" i="1"/>
  <c r="P581" i="1" s="1"/>
  <c r="B581" i="1"/>
  <c r="P580" i="1"/>
  <c r="C574" i="1"/>
  <c r="C575" i="1" s="1"/>
  <c r="B574" i="1"/>
  <c r="B575" i="1" s="1"/>
  <c r="B576" i="1" s="1"/>
  <c r="B577" i="1" s="1"/>
  <c r="B578" i="1" s="1"/>
  <c r="B579" i="1" s="1"/>
  <c r="P573" i="1"/>
  <c r="P571" i="1"/>
  <c r="C571" i="1"/>
  <c r="C572" i="1" s="1"/>
  <c r="P572" i="1" s="1"/>
  <c r="B571" i="1"/>
  <c r="B572" i="1" s="1"/>
  <c r="P570" i="1"/>
  <c r="C568" i="1"/>
  <c r="C569" i="1" s="1"/>
  <c r="P569" i="1" s="1"/>
  <c r="B568" i="1"/>
  <c r="B569" i="1" s="1"/>
  <c r="P567" i="1"/>
  <c r="P566" i="1"/>
  <c r="P565" i="1"/>
  <c r="P564" i="1"/>
  <c r="P563" i="1"/>
  <c r="P562" i="1"/>
  <c r="P561" i="1"/>
  <c r="P560" i="1"/>
  <c r="P559" i="1"/>
  <c r="P558" i="1"/>
  <c r="P557" i="1"/>
  <c r="P556" i="1"/>
  <c r="P555" i="1"/>
  <c r="P554" i="1"/>
  <c r="P553" i="1"/>
  <c r="P552" i="1"/>
  <c r="P551" i="1"/>
  <c r="P550" i="1"/>
  <c r="P549" i="1"/>
  <c r="P548" i="1"/>
  <c r="P547" i="1"/>
  <c r="P546" i="1"/>
  <c r="P545" i="1"/>
  <c r="P544" i="1"/>
  <c r="P543" i="1"/>
  <c r="P542" i="1"/>
  <c r="P541" i="1"/>
  <c r="P540" i="1"/>
  <c r="P539" i="1"/>
  <c r="P538" i="1"/>
  <c r="P537" i="1"/>
  <c r="P536" i="1"/>
  <c r="P535" i="1"/>
  <c r="P534" i="1"/>
  <c r="P533" i="1"/>
  <c r="P532" i="1"/>
  <c r="P531" i="1"/>
  <c r="P530" i="1"/>
  <c r="A530" i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P529" i="1"/>
  <c r="C528" i="1"/>
  <c r="P528" i="1" s="1"/>
  <c r="B528" i="1"/>
  <c r="P527" i="1"/>
  <c r="P526" i="1"/>
  <c r="C525" i="1"/>
  <c r="P525" i="1" s="1"/>
  <c r="B525" i="1"/>
  <c r="P524" i="1"/>
  <c r="P523" i="1"/>
  <c r="P522" i="1"/>
  <c r="P521" i="1"/>
  <c r="P520" i="1"/>
  <c r="P519" i="1"/>
  <c r="P518" i="1"/>
  <c r="P517" i="1"/>
  <c r="P516" i="1"/>
  <c r="P515" i="1"/>
  <c r="P514" i="1"/>
  <c r="P513" i="1"/>
  <c r="P512" i="1"/>
  <c r="P511" i="1"/>
  <c r="P510" i="1"/>
  <c r="P509" i="1"/>
  <c r="P508" i="1"/>
  <c r="P507" i="1"/>
  <c r="P506" i="1"/>
  <c r="P505" i="1"/>
  <c r="P504" i="1"/>
  <c r="P503" i="1"/>
  <c r="P502" i="1"/>
  <c r="P501" i="1"/>
  <c r="P500" i="1"/>
  <c r="P499" i="1"/>
  <c r="P498" i="1"/>
  <c r="A498" i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P497" i="1"/>
  <c r="P496" i="1"/>
  <c r="P495" i="1"/>
  <c r="P494" i="1"/>
  <c r="P493" i="1"/>
  <c r="C493" i="1"/>
  <c r="B493" i="1"/>
  <c r="P492" i="1"/>
  <c r="P491" i="1"/>
  <c r="P490" i="1"/>
  <c r="C489" i="1"/>
  <c r="P489" i="1" s="1"/>
  <c r="B489" i="1"/>
  <c r="C488" i="1"/>
  <c r="P488" i="1" s="1"/>
  <c r="B488" i="1"/>
  <c r="P487" i="1"/>
  <c r="P486" i="1"/>
  <c r="P485" i="1"/>
  <c r="P484" i="1"/>
  <c r="P483" i="1"/>
  <c r="P482" i="1"/>
  <c r="P481" i="1"/>
  <c r="P480" i="1"/>
  <c r="P479" i="1"/>
  <c r="P478" i="1"/>
  <c r="P477" i="1"/>
  <c r="P476" i="1"/>
  <c r="P475" i="1"/>
  <c r="P474" i="1"/>
  <c r="P473" i="1"/>
  <c r="P472" i="1"/>
  <c r="P471" i="1"/>
  <c r="P470" i="1"/>
  <c r="P469" i="1"/>
  <c r="P468" i="1"/>
  <c r="P467" i="1"/>
  <c r="P466" i="1"/>
  <c r="P465" i="1"/>
  <c r="P464" i="1"/>
  <c r="P463" i="1"/>
  <c r="P462" i="1"/>
  <c r="P461" i="1"/>
  <c r="P460" i="1"/>
  <c r="P459" i="1"/>
  <c r="P458" i="1"/>
  <c r="P457" i="1"/>
  <c r="P456" i="1"/>
  <c r="P455" i="1"/>
  <c r="P454" i="1"/>
  <c r="P453" i="1"/>
  <c r="P452" i="1"/>
  <c r="P451" i="1"/>
  <c r="P450" i="1"/>
  <c r="P449" i="1"/>
  <c r="P448" i="1"/>
  <c r="P447" i="1"/>
  <c r="P446" i="1"/>
  <c r="P445" i="1"/>
  <c r="P444" i="1"/>
  <c r="P443" i="1"/>
  <c r="P442" i="1"/>
  <c r="P441" i="1"/>
  <c r="P440" i="1"/>
  <c r="P439" i="1"/>
  <c r="P438" i="1"/>
  <c r="A438" i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P437" i="1"/>
  <c r="C435" i="1"/>
  <c r="C436" i="1" s="1"/>
  <c r="P436" i="1" s="1"/>
  <c r="B435" i="1"/>
  <c r="B436" i="1" s="1"/>
  <c r="P434" i="1"/>
  <c r="C432" i="1"/>
  <c r="P432" i="1" s="1"/>
  <c r="B432" i="1"/>
  <c r="B433" i="1" s="1"/>
  <c r="P431" i="1"/>
  <c r="P430" i="1"/>
  <c r="P429" i="1"/>
  <c r="P428" i="1"/>
  <c r="P427" i="1"/>
  <c r="P426" i="1"/>
  <c r="P425" i="1"/>
  <c r="A425" i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P424" i="1"/>
  <c r="A424" i="1"/>
  <c r="P423" i="1"/>
  <c r="C422" i="1"/>
  <c r="P422" i="1" s="1"/>
  <c r="B422" i="1"/>
  <c r="P421" i="1"/>
  <c r="P420" i="1"/>
  <c r="C419" i="1"/>
  <c r="P419" i="1" s="1"/>
  <c r="B419" i="1"/>
  <c r="P418" i="1"/>
  <c r="P416" i="1"/>
  <c r="C416" i="1"/>
  <c r="C417" i="1" s="1"/>
  <c r="P417" i="1" s="1"/>
  <c r="B416" i="1"/>
  <c r="B417" i="1" s="1"/>
  <c r="P415" i="1"/>
  <c r="P414" i="1"/>
  <c r="C414" i="1"/>
  <c r="B414" i="1"/>
  <c r="P413" i="1"/>
  <c r="P412" i="1"/>
  <c r="C412" i="1"/>
  <c r="B412" i="1"/>
  <c r="P411" i="1"/>
  <c r="P410" i="1"/>
  <c r="P409" i="1"/>
  <c r="P408" i="1"/>
  <c r="P407" i="1"/>
  <c r="P406" i="1"/>
  <c r="P405" i="1"/>
  <c r="P404" i="1"/>
  <c r="P403" i="1"/>
  <c r="P402" i="1"/>
  <c r="P401" i="1"/>
  <c r="P400" i="1"/>
  <c r="P399" i="1"/>
  <c r="P398" i="1"/>
  <c r="P397" i="1"/>
  <c r="P396" i="1"/>
  <c r="P395" i="1"/>
  <c r="P394" i="1"/>
  <c r="P393" i="1"/>
  <c r="P392" i="1"/>
  <c r="P391" i="1"/>
  <c r="A391" i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P390" i="1"/>
  <c r="P389" i="1"/>
  <c r="C388" i="1"/>
  <c r="P388" i="1" s="1"/>
  <c r="C387" i="1"/>
  <c r="P387" i="1" s="1"/>
  <c r="B387" i="1"/>
  <c r="B388" i="1" s="1"/>
  <c r="P386" i="1"/>
  <c r="P385" i="1"/>
  <c r="P384" i="1"/>
  <c r="P383" i="1"/>
  <c r="P382" i="1"/>
  <c r="P381" i="1"/>
  <c r="P380" i="1"/>
  <c r="P379" i="1"/>
  <c r="P378" i="1"/>
  <c r="P377" i="1"/>
  <c r="P376" i="1"/>
  <c r="P375" i="1"/>
  <c r="P374" i="1"/>
  <c r="P373" i="1"/>
  <c r="A373" i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P372" i="1"/>
  <c r="C371" i="1"/>
  <c r="P371" i="1" s="1"/>
  <c r="B371" i="1"/>
  <c r="P370" i="1"/>
  <c r="P368" i="1"/>
  <c r="C368" i="1"/>
  <c r="C369" i="1" s="1"/>
  <c r="P369" i="1" s="1"/>
  <c r="B368" i="1"/>
  <c r="B369" i="1" s="1"/>
  <c r="P367" i="1"/>
  <c r="P366" i="1"/>
  <c r="C366" i="1"/>
  <c r="B366" i="1"/>
  <c r="P365" i="1"/>
  <c r="P364" i="1"/>
  <c r="P363" i="1"/>
  <c r="P362" i="1"/>
  <c r="P361" i="1"/>
  <c r="P360" i="1"/>
  <c r="P359" i="1"/>
  <c r="P358" i="1"/>
  <c r="P357" i="1"/>
  <c r="P356" i="1"/>
  <c r="P355" i="1"/>
  <c r="P354" i="1"/>
  <c r="P353" i="1"/>
  <c r="P352" i="1"/>
  <c r="P351" i="1"/>
  <c r="A351" i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P350" i="1"/>
  <c r="C349" i="1"/>
  <c r="P349" i="1" s="1"/>
  <c r="B349" i="1"/>
  <c r="P348" i="1"/>
  <c r="C347" i="1"/>
  <c r="P347" i="1" s="1"/>
  <c r="B347" i="1"/>
  <c r="P346" i="1"/>
  <c r="C345" i="1"/>
  <c r="P345" i="1" s="1"/>
  <c r="B345" i="1"/>
  <c r="P344" i="1"/>
  <c r="P343" i="1"/>
  <c r="P342" i="1"/>
  <c r="P341" i="1"/>
  <c r="P340" i="1"/>
  <c r="P339" i="1"/>
  <c r="P338" i="1"/>
  <c r="P337" i="1"/>
  <c r="P336" i="1"/>
  <c r="P335" i="1"/>
  <c r="P334" i="1"/>
  <c r="P333" i="1"/>
  <c r="P332" i="1"/>
  <c r="P331" i="1"/>
  <c r="P330" i="1"/>
  <c r="P329" i="1"/>
  <c r="P328" i="1"/>
  <c r="P327" i="1"/>
  <c r="P326" i="1"/>
  <c r="A326" i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P325" i="1"/>
  <c r="A325" i="1"/>
  <c r="P324" i="1"/>
  <c r="C323" i="1"/>
  <c r="P323" i="1" s="1"/>
  <c r="B323" i="1"/>
  <c r="P322" i="1"/>
  <c r="C321" i="1"/>
  <c r="P321" i="1" s="1"/>
  <c r="B321" i="1"/>
  <c r="P320" i="1"/>
  <c r="P319" i="1"/>
  <c r="P318" i="1"/>
  <c r="P317" i="1"/>
  <c r="P316" i="1"/>
  <c r="P315" i="1"/>
  <c r="P314" i="1"/>
  <c r="P313" i="1"/>
  <c r="P312" i="1"/>
  <c r="P311" i="1"/>
  <c r="P310" i="1"/>
  <c r="P309" i="1"/>
  <c r="P308" i="1"/>
  <c r="P307" i="1"/>
  <c r="P306" i="1"/>
  <c r="P305" i="1"/>
  <c r="P304" i="1"/>
  <c r="P303" i="1"/>
  <c r="P302" i="1"/>
  <c r="A302" i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P301" i="1"/>
  <c r="C300" i="1"/>
  <c r="P300" i="1" s="1"/>
  <c r="B300" i="1"/>
  <c r="P299" i="1"/>
  <c r="C298" i="1"/>
  <c r="P298" i="1" s="1"/>
  <c r="B298" i="1"/>
  <c r="P297" i="1"/>
  <c r="C296" i="1"/>
  <c r="P296" i="1" s="1"/>
  <c r="B296" i="1"/>
  <c r="P295" i="1"/>
  <c r="P294" i="1"/>
  <c r="B292" i="1"/>
  <c r="B293" i="1" s="1"/>
  <c r="C291" i="1"/>
  <c r="C292" i="1" s="1"/>
  <c r="B291" i="1"/>
  <c r="P290" i="1"/>
  <c r="C289" i="1"/>
  <c r="P289" i="1" s="1"/>
  <c r="B289" i="1"/>
  <c r="P288" i="1"/>
  <c r="P287" i="1"/>
  <c r="P286" i="1"/>
  <c r="P285" i="1"/>
  <c r="P284" i="1"/>
  <c r="P283" i="1"/>
  <c r="P282" i="1"/>
  <c r="P281" i="1"/>
  <c r="P280" i="1"/>
  <c r="P279" i="1"/>
  <c r="P278" i="1"/>
  <c r="P277" i="1"/>
  <c r="P276" i="1"/>
  <c r="P275" i="1"/>
  <c r="P274" i="1"/>
  <c r="P273" i="1"/>
  <c r="P272" i="1"/>
  <c r="P271" i="1"/>
  <c r="P270" i="1"/>
  <c r="P269" i="1"/>
  <c r="P268" i="1"/>
  <c r="P267" i="1"/>
  <c r="P266" i="1"/>
  <c r="P265" i="1"/>
  <c r="P264" i="1"/>
  <c r="P263" i="1"/>
  <c r="P262" i="1"/>
  <c r="P261" i="1"/>
  <c r="P260" i="1"/>
  <c r="P259" i="1"/>
  <c r="P258" i="1"/>
  <c r="P257" i="1"/>
  <c r="P256" i="1"/>
  <c r="P255" i="1"/>
  <c r="P254" i="1"/>
  <c r="P253" i="1"/>
  <c r="P252" i="1"/>
  <c r="P251" i="1"/>
  <c r="P250" i="1"/>
  <c r="P249" i="1"/>
  <c r="P248" i="1"/>
  <c r="P247" i="1"/>
  <c r="P246" i="1"/>
  <c r="P245" i="1"/>
  <c r="P244" i="1"/>
  <c r="P243" i="1"/>
  <c r="P242" i="1"/>
  <c r="P241" i="1"/>
  <c r="P240" i="1"/>
  <c r="P239" i="1"/>
  <c r="P238" i="1"/>
  <c r="P237" i="1"/>
  <c r="P236" i="1"/>
  <c r="P235" i="1"/>
  <c r="P234" i="1"/>
  <c r="P233" i="1"/>
  <c r="A233" i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P232" i="1"/>
  <c r="C230" i="1"/>
  <c r="P230" i="1" s="1"/>
  <c r="B230" i="1"/>
  <c r="B231" i="1" s="1"/>
  <c r="P229" i="1"/>
  <c r="P228" i="1"/>
  <c r="C227" i="1"/>
  <c r="P227" i="1" s="1"/>
  <c r="B227" i="1"/>
  <c r="P226" i="1"/>
  <c r="P225" i="1"/>
  <c r="P224" i="1"/>
  <c r="P223" i="1"/>
  <c r="P222" i="1"/>
  <c r="P221" i="1"/>
  <c r="P220" i="1"/>
  <c r="A220" i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P219" i="1"/>
  <c r="P218" i="1"/>
  <c r="C217" i="1"/>
  <c r="P217" i="1" s="1"/>
  <c r="B217" i="1"/>
  <c r="P216" i="1"/>
  <c r="P212" i="1"/>
  <c r="C212" i="1"/>
  <c r="C213" i="1" s="1"/>
  <c r="C214" i="1" s="1"/>
  <c r="C215" i="1" s="1"/>
  <c r="P215" i="1" s="1"/>
  <c r="B212" i="1"/>
  <c r="B213" i="1" s="1"/>
  <c r="B214" i="1" s="1"/>
  <c r="B215" i="1" s="1"/>
  <c r="P211" i="1"/>
  <c r="B207" i="1"/>
  <c r="B208" i="1" s="1"/>
  <c r="B209" i="1" s="1"/>
  <c r="B210" i="1" s="1"/>
  <c r="P206" i="1"/>
  <c r="C206" i="1"/>
  <c r="C207" i="1" s="1"/>
  <c r="C208" i="1" s="1"/>
  <c r="C209" i="1" s="1"/>
  <c r="C210" i="1" s="1"/>
  <c r="P210" i="1" s="1"/>
  <c r="B206" i="1"/>
  <c r="P205" i="1"/>
  <c r="P204" i="1"/>
  <c r="P203" i="1"/>
  <c r="P202" i="1"/>
  <c r="P201" i="1"/>
  <c r="P200" i="1"/>
  <c r="P199" i="1"/>
  <c r="P198" i="1"/>
  <c r="P197" i="1"/>
  <c r="P196" i="1"/>
  <c r="P195" i="1"/>
  <c r="P194" i="1"/>
  <c r="P193" i="1"/>
  <c r="P192" i="1"/>
  <c r="P191" i="1"/>
  <c r="P190" i="1"/>
  <c r="P189" i="1"/>
  <c r="P188" i="1"/>
  <c r="P187" i="1"/>
  <c r="P186" i="1"/>
  <c r="P185" i="1"/>
  <c r="P184" i="1"/>
  <c r="P183" i="1"/>
  <c r="P182" i="1"/>
  <c r="P181" i="1"/>
  <c r="P180" i="1"/>
  <c r="P179" i="1"/>
  <c r="P178" i="1"/>
  <c r="P177" i="1"/>
  <c r="P176" i="1"/>
  <c r="P175" i="1"/>
  <c r="P174" i="1"/>
  <c r="P173" i="1"/>
  <c r="P172" i="1"/>
  <c r="P171" i="1"/>
  <c r="P170" i="1"/>
  <c r="P169" i="1"/>
  <c r="P168" i="1"/>
  <c r="P167" i="1"/>
  <c r="P166" i="1"/>
  <c r="P165" i="1"/>
  <c r="P164" i="1"/>
  <c r="P163" i="1"/>
  <c r="P162" i="1"/>
  <c r="P161" i="1"/>
  <c r="P160" i="1"/>
  <c r="P159" i="1"/>
  <c r="P158" i="1"/>
  <c r="P157" i="1"/>
  <c r="P156" i="1"/>
  <c r="P155" i="1"/>
  <c r="P154" i="1"/>
  <c r="P153" i="1"/>
  <c r="P152" i="1"/>
  <c r="P151" i="1"/>
  <c r="P150" i="1"/>
  <c r="P149" i="1"/>
  <c r="P148" i="1"/>
  <c r="P147" i="1"/>
  <c r="P146" i="1"/>
  <c r="P145" i="1"/>
  <c r="P144" i="1"/>
  <c r="P143" i="1"/>
  <c r="P142" i="1"/>
  <c r="P141" i="1"/>
  <c r="P140" i="1"/>
  <c r="P139" i="1"/>
  <c r="P138" i="1"/>
  <c r="P137" i="1"/>
  <c r="P136" i="1"/>
  <c r="P135" i="1"/>
  <c r="P134" i="1"/>
  <c r="P133" i="1"/>
  <c r="P132" i="1"/>
  <c r="P131" i="1"/>
  <c r="P130" i="1"/>
  <c r="P129" i="1"/>
  <c r="P128" i="1"/>
  <c r="P127" i="1"/>
  <c r="P126" i="1"/>
  <c r="P125" i="1"/>
  <c r="P124" i="1"/>
  <c r="P123" i="1"/>
  <c r="P122" i="1"/>
  <c r="P121" i="1"/>
  <c r="P120" i="1"/>
  <c r="P119" i="1"/>
  <c r="P118" i="1"/>
  <c r="P117" i="1"/>
  <c r="P116" i="1"/>
  <c r="P115" i="1"/>
  <c r="P114" i="1"/>
  <c r="P113" i="1"/>
  <c r="P112" i="1"/>
  <c r="P111" i="1"/>
  <c r="P110" i="1"/>
  <c r="P109" i="1"/>
  <c r="P108" i="1"/>
  <c r="P107" i="1"/>
  <c r="P106" i="1"/>
  <c r="P105" i="1"/>
  <c r="P104" i="1"/>
  <c r="P103" i="1"/>
  <c r="P102" i="1"/>
  <c r="P101" i="1"/>
  <c r="P100" i="1"/>
  <c r="P99" i="1"/>
  <c r="P98" i="1"/>
  <c r="P97" i="1"/>
  <c r="P96" i="1"/>
  <c r="P95" i="1"/>
  <c r="P94" i="1"/>
  <c r="P93" i="1"/>
  <c r="P92" i="1"/>
  <c r="P91" i="1"/>
  <c r="P90" i="1"/>
  <c r="P89" i="1"/>
  <c r="P88" i="1"/>
  <c r="A88" i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P87" i="1"/>
  <c r="C86" i="1"/>
  <c r="P86" i="1" s="1"/>
  <c r="B86" i="1"/>
  <c r="P85" i="1"/>
  <c r="C84" i="1"/>
  <c r="P84" i="1" s="1"/>
  <c r="B84" i="1"/>
  <c r="P83" i="1"/>
  <c r="C82" i="1"/>
  <c r="P82" i="1" s="1"/>
  <c r="B82" i="1"/>
  <c r="P81" i="1"/>
  <c r="P80" i="1"/>
  <c r="P79" i="1"/>
  <c r="P78" i="1"/>
  <c r="P77" i="1"/>
  <c r="P76" i="1"/>
  <c r="P75" i="1"/>
  <c r="P74" i="1"/>
  <c r="P73" i="1"/>
  <c r="P72" i="1"/>
  <c r="P71" i="1"/>
  <c r="P70" i="1"/>
  <c r="P69" i="1"/>
  <c r="P68" i="1"/>
  <c r="P67" i="1"/>
  <c r="P66" i="1"/>
  <c r="P65" i="1"/>
  <c r="P64" i="1"/>
  <c r="P63" i="1"/>
  <c r="P62" i="1"/>
  <c r="P61" i="1"/>
  <c r="A61" i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P60" i="1"/>
  <c r="P59" i="1"/>
  <c r="P58" i="1"/>
  <c r="P57" i="1"/>
  <c r="P56" i="1"/>
  <c r="P55" i="1"/>
  <c r="C54" i="1"/>
  <c r="P54" i="1" s="1"/>
  <c r="C53" i="1"/>
  <c r="P53" i="1" s="1"/>
  <c r="B53" i="1"/>
  <c r="B54" i="1" s="1"/>
  <c r="P52" i="1"/>
  <c r="P51" i="1"/>
  <c r="P50" i="1"/>
  <c r="P49" i="1"/>
  <c r="P48" i="1"/>
  <c r="P47" i="1"/>
  <c r="P46" i="1"/>
  <c r="P45" i="1"/>
  <c r="P44" i="1"/>
  <c r="P43" i="1"/>
  <c r="P42" i="1"/>
  <c r="P41" i="1"/>
  <c r="P40" i="1"/>
  <c r="A40" i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P39" i="1"/>
  <c r="A39" i="1"/>
  <c r="P38" i="1"/>
  <c r="C36" i="1"/>
  <c r="C37" i="1" s="1"/>
  <c r="P37" i="1" s="1"/>
  <c r="B36" i="1"/>
  <c r="B37" i="1" s="1"/>
  <c r="P35" i="1"/>
  <c r="C34" i="1"/>
  <c r="P34" i="1" s="1"/>
  <c r="B34" i="1"/>
  <c r="P33" i="1"/>
  <c r="P32" i="1"/>
  <c r="P31" i="1"/>
  <c r="P30" i="1"/>
  <c r="P29" i="1"/>
  <c r="P28" i="1"/>
  <c r="A28" i="1"/>
  <c r="A29" i="1" s="1"/>
  <c r="A30" i="1" s="1"/>
  <c r="A31" i="1" s="1"/>
  <c r="A32" i="1" s="1"/>
  <c r="A33" i="1" s="1"/>
  <c r="A34" i="1" s="1"/>
  <c r="A35" i="1" s="1"/>
  <c r="A36" i="1" s="1"/>
  <c r="A37" i="1" s="1"/>
  <c r="P27" i="1"/>
  <c r="P26" i="1"/>
  <c r="P25" i="1"/>
  <c r="C25" i="1"/>
  <c r="B25" i="1"/>
  <c r="P24" i="1"/>
  <c r="P23" i="1"/>
  <c r="P22" i="1"/>
  <c r="P21" i="1"/>
  <c r="P20" i="1"/>
  <c r="P19" i="1"/>
  <c r="P18" i="1"/>
  <c r="P17" i="1"/>
  <c r="P16" i="1"/>
  <c r="P15" i="1"/>
  <c r="P14" i="1"/>
  <c r="P13" i="1"/>
  <c r="P12" i="1"/>
  <c r="P11" i="1"/>
  <c r="P10" i="1"/>
  <c r="P9" i="1"/>
  <c r="A9" i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P8" i="1"/>
  <c r="P1029" i="1" l="1"/>
  <c r="C1217" i="1"/>
  <c r="P1217" i="1" s="1"/>
  <c r="P1510" i="1"/>
  <c r="C433" i="1"/>
  <c r="P433" i="1" s="1"/>
  <c r="P435" i="1"/>
  <c r="P900" i="1"/>
  <c r="C1752" i="1"/>
  <c r="P1752" i="1" s="1"/>
  <c r="P1789" i="1"/>
  <c r="P1792" i="1"/>
  <c r="P1796" i="1"/>
  <c r="P291" i="1"/>
  <c r="P36" i="1"/>
  <c r="P207" i="1"/>
  <c r="P209" i="1"/>
  <c r="P213" i="1"/>
  <c r="C231" i="1"/>
  <c r="P231" i="1" s="1"/>
  <c r="P292" i="1"/>
  <c r="C293" i="1"/>
  <c r="P293" i="1" s="1"/>
  <c r="P208" i="1"/>
  <c r="P214" i="1"/>
  <c r="C576" i="1"/>
  <c r="P575" i="1"/>
  <c r="P568" i="1"/>
  <c r="P574" i="1"/>
  <c r="C655" i="1"/>
  <c r="C747" i="1"/>
  <c r="P747" i="1" s="1"/>
  <c r="C791" i="1"/>
  <c r="P791" i="1" s="1"/>
  <c r="P808" i="1"/>
  <c r="C829" i="1"/>
  <c r="P829" i="1" s="1"/>
  <c r="C964" i="1"/>
  <c r="P964" i="1" s="1"/>
  <c r="P963" i="1"/>
  <c r="C1062" i="1"/>
  <c r="P1062" i="1" s="1"/>
  <c r="P1061" i="1"/>
  <c r="P1030" i="1"/>
  <c r="C1031" i="1"/>
  <c r="P1031" i="1" s="1"/>
  <c r="C927" i="1"/>
  <c r="P927" i="1" s="1"/>
  <c r="P958" i="1"/>
  <c r="P962" i="1"/>
  <c r="P1060" i="1"/>
  <c r="P1197" i="1"/>
  <c r="C1088" i="1"/>
  <c r="P1088" i="1" s="1"/>
  <c r="C1512" i="1"/>
  <c r="P1512" i="1" s="1"/>
  <c r="P1511" i="1"/>
  <c r="P1203" i="1"/>
  <c r="P1339" i="1"/>
  <c r="C1401" i="1"/>
  <c r="P1401" i="1" s="1"/>
  <c r="C1444" i="1"/>
  <c r="C1277" i="1"/>
  <c r="P1277" i="1" s="1"/>
  <c r="P1665" i="1"/>
  <c r="C1666" i="1"/>
  <c r="P1672" i="1"/>
  <c r="C1673" i="1"/>
  <c r="P1677" i="1"/>
  <c r="C1678" i="1"/>
  <c r="P1693" i="1"/>
  <c r="C1694" i="1"/>
  <c r="C1575" i="1"/>
  <c r="P1575" i="1" s="1"/>
  <c r="C1755" i="1"/>
  <c r="P1755" i="1" s="1"/>
  <c r="P1793" i="1"/>
  <c r="C1794" i="1"/>
  <c r="P1794" i="1" s="1"/>
  <c r="C1832" i="1"/>
  <c r="P1832" i="1" s="1"/>
  <c r="C1886" i="1"/>
  <c r="P1886" i="1" s="1"/>
  <c r="C1894" i="1"/>
  <c r="P1894" i="1" s="1"/>
  <c r="P1444" i="1" l="1"/>
  <c r="C1445" i="1"/>
  <c r="P1445" i="1" s="1"/>
  <c r="P1678" i="1"/>
  <c r="C1679" i="1"/>
  <c r="P1666" i="1"/>
  <c r="C1667" i="1"/>
  <c r="P655" i="1"/>
  <c r="C656" i="1"/>
  <c r="C577" i="1"/>
  <c r="P576" i="1"/>
  <c r="P1694" i="1"/>
  <c r="C1695" i="1"/>
  <c r="P1673" i="1"/>
  <c r="C1674" i="1"/>
  <c r="P1674" i="1" s="1"/>
  <c r="C578" i="1" l="1"/>
  <c r="P577" i="1"/>
  <c r="P1695" i="1"/>
  <c r="C1696" i="1"/>
  <c r="P656" i="1"/>
  <c r="C657" i="1"/>
  <c r="P1679" i="1"/>
  <c r="C1680" i="1"/>
  <c r="P1667" i="1"/>
  <c r="C1668" i="1"/>
  <c r="P657" i="1" l="1"/>
  <c r="C658" i="1"/>
  <c r="C579" i="1"/>
  <c r="P579" i="1" s="1"/>
  <c r="P578" i="1"/>
  <c r="P1680" i="1"/>
  <c r="C1681" i="1"/>
  <c r="P1696" i="1"/>
  <c r="C1697" i="1"/>
  <c r="P1668" i="1"/>
  <c r="C1669" i="1"/>
  <c r="P1669" i="1" s="1"/>
  <c r="P1697" i="1" l="1"/>
  <c r="C1698" i="1"/>
  <c r="P1681" i="1"/>
  <c r="C1682" i="1"/>
  <c r="P658" i="1"/>
  <c r="C659" i="1"/>
  <c r="P659" i="1" l="1"/>
  <c r="C660" i="1"/>
  <c r="P660" i="1" s="1"/>
  <c r="P1698" i="1"/>
  <c r="C1699" i="1"/>
  <c r="P1682" i="1"/>
  <c r="C1683" i="1"/>
  <c r="P1683" i="1" l="1"/>
  <c r="C1684" i="1"/>
  <c r="P1699" i="1"/>
  <c r="C1700" i="1"/>
  <c r="P1700" i="1" l="1"/>
  <c r="C1701" i="1"/>
  <c r="P1684" i="1"/>
  <c r="C1685" i="1"/>
  <c r="P1685" i="1" l="1"/>
  <c r="C1686" i="1"/>
  <c r="P1701" i="1"/>
  <c r="C1702" i="1"/>
  <c r="P1702" i="1" l="1"/>
  <c r="C1703" i="1"/>
  <c r="P1686" i="1"/>
  <c r="C1687" i="1"/>
  <c r="P1687" i="1" l="1"/>
  <c r="C1688" i="1"/>
  <c r="P1703" i="1"/>
  <c r="C1704" i="1"/>
  <c r="P1688" i="1" l="1"/>
  <c r="C1689" i="1"/>
  <c r="P1704" i="1"/>
  <c r="C1705" i="1"/>
  <c r="P1705" i="1" l="1"/>
  <c r="C1706" i="1"/>
  <c r="P1689" i="1"/>
  <c r="C1690" i="1"/>
  <c r="P1690" i="1" s="1"/>
  <c r="P1706" i="1" l="1"/>
  <c r="C1707" i="1"/>
  <c r="P1707" i="1" l="1"/>
  <c r="C1708" i="1"/>
  <c r="P1708" i="1" s="1"/>
</calcChain>
</file>

<file path=xl/sharedStrings.xml><?xml version="1.0" encoding="utf-8"?>
<sst xmlns="http://schemas.openxmlformats.org/spreadsheetml/2006/main" count="13255" uniqueCount="4141">
  <si>
    <t>GOBERNACION DE NARIÑO</t>
  </si>
  <si>
    <t>SECRETARIA DE EDUCACION DEPARTAMENTAL</t>
  </si>
  <si>
    <t>CONSOLIDADO COMPLETO</t>
  </si>
  <si>
    <t>CORTE: 8 DE MAYO 2020</t>
  </si>
  <si>
    <t>FUENTE: SIMAT - DETALLADO ALUMNOS</t>
  </si>
  <si>
    <t>MUNICIPIO</t>
  </si>
  <si>
    <t>INSTITUCION</t>
  </si>
  <si>
    <t>DANE</t>
  </si>
  <si>
    <t>SEDE</t>
  </si>
  <si>
    <t>CODIGO_DANE_SEDE</t>
  </si>
  <si>
    <t>CONSECUTIVO</t>
  </si>
  <si>
    <t>ZONA - SEDE</t>
  </si>
  <si>
    <t>No de CONTRATO</t>
  </si>
  <si>
    <t>OPERADOR</t>
  </si>
  <si>
    <t>JORNADA UNICA CORTE 1 DE MAYO</t>
  </si>
  <si>
    <t>CARACTERIZACION CORTE 1 DE MAYO</t>
  </si>
  <si>
    <t>COMPLEMENTO</t>
  </si>
  <si>
    <t xml:space="preserve">ALMUERZO </t>
  </si>
  <si>
    <t>INDUSTRIALIZADA</t>
  </si>
  <si>
    <t>TITULARES DE DERECHO</t>
  </si>
  <si>
    <t>CARACTERIZACIÓN A 3 DE MAYO DE  2019</t>
  </si>
  <si>
    <t>ALBÁN</t>
  </si>
  <si>
    <t>CENTRO EDUCATIVO BETANIA</t>
  </si>
  <si>
    <t>25201900017501</t>
  </si>
  <si>
    <t>RURAL</t>
  </si>
  <si>
    <t>941-20</t>
  </si>
  <si>
    <t>MAYORITARIO</t>
  </si>
  <si>
    <t>NO APLICA</t>
  </si>
  <si>
    <t>CENTRO EDUCATIVO BUENAVISTA LAS PALMAS</t>
  </si>
  <si>
    <t>25201900042601</t>
  </si>
  <si>
    <t>CENTRO EDUCATIVO CAMPOBELLO</t>
  </si>
  <si>
    <t>25201900016701</t>
  </si>
  <si>
    <t>CENTRO EDUCATIVO EL ALTO DE LAS ESTRELLAS</t>
  </si>
  <si>
    <t>25201900041801</t>
  </si>
  <si>
    <t>CENTRO EDUCATIVO EL CARMELO</t>
  </si>
  <si>
    <t>25201900018301</t>
  </si>
  <si>
    <t>CENTRO EDUCATIVO EL CEBADERO</t>
  </si>
  <si>
    <t>25201900011601</t>
  </si>
  <si>
    <t>CENTRO EDUCATIVO EL DIVISO</t>
  </si>
  <si>
    <t>25201900039601</t>
  </si>
  <si>
    <t>CENTRO EDUCATIVO EL GUARANGAL</t>
  </si>
  <si>
    <t>25201900019101</t>
  </si>
  <si>
    <t>CENTRO EDUCATIVO EL SALADO</t>
  </si>
  <si>
    <t>25201900001901</t>
  </si>
  <si>
    <t>CENTRO EDUCATIVO EL SOCORRO</t>
  </si>
  <si>
    <t>25201900010801</t>
  </si>
  <si>
    <t>CENTRO EDUCATIVO EL TAMBO</t>
  </si>
  <si>
    <t>25201900013201</t>
  </si>
  <si>
    <t>CENTRO EDUCATIVO SAN BOSCO</t>
  </si>
  <si>
    <t>25201900009401</t>
  </si>
  <si>
    <t>CENTRO EDUCATIVO SAN CARLOS</t>
  </si>
  <si>
    <t>25201900044201</t>
  </si>
  <si>
    <t>CENTRO EDUCATIVO SAN LUIS</t>
  </si>
  <si>
    <t>25201900030201</t>
  </si>
  <si>
    <t>CENTRO EDUCATIVO VIÑA</t>
  </si>
  <si>
    <t>25201900004301</t>
  </si>
  <si>
    <t>I.E. CHAPIURCO</t>
  </si>
  <si>
    <t>25201900027201</t>
  </si>
  <si>
    <t>INSTITUCION EDUCATIVA JUAN IGNACIO ORTIZ</t>
  </si>
  <si>
    <t>ESCUELA GUILLERMO VIZUETTE</t>
  </si>
  <si>
    <t>15201900025102</t>
  </si>
  <si>
    <t>URBANA</t>
  </si>
  <si>
    <t>15201900025101</t>
  </si>
  <si>
    <t>INSTITUCION EDUCATIVA POLITECNICO JUAN BOLAÑOS</t>
  </si>
  <si>
    <t>15201900023501</t>
  </si>
  <si>
    <t>ALDANA</t>
  </si>
  <si>
    <t>CENTRO EDUCATIVO ALTO MUESAS</t>
  </si>
  <si>
    <t>25202200014301</t>
  </si>
  <si>
    <t>248-20</t>
  </si>
  <si>
    <t>LOS PASTOS</t>
  </si>
  <si>
    <t>INDÍGENA</t>
  </si>
  <si>
    <t>CENTRO EDUCATIVO CAUPUERAN</t>
  </si>
  <si>
    <t>25202200005401</t>
  </si>
  <si>
    <t>CENTRO EDUCATIVO EL CHORRILO</t>
  </si>
  <si>
    <t>CENTRO EDUCATIVO EL CHORRILLO</t>
  </si>
  <si>
    <t>25202200004601</t>
  </si>
  <si>
    <t>CENTRO EDUCATIVO GUESPUD</t>
  </si>
  <si>
    <t>25202200010101</t>
  </si>
  <si>
    <t>CENTRO EDUCATIVO LA LAGUNA</t>
  </si>
  <si>
    <t>25202200012701</t>
  </si>
  <si>
    <t>CENTRO EDUCATIVO MUESAS</t>
  </si>
  <si>
    <t>25202200001101</t>
  </si>
  <si>
    <t>INSTITUCION EDUCATIVA COMERCIAL SAN LUIS</t>
  </si>
  <si>
    <t>ESCUELA SAN LUIS</t>
  </si>
  <si>
    <t>45202200011802</t>
  </si>
  <si>
    <t>45202200011801</t>
  </si>
  <si>
    <t>INSTITUCION EDUCATIVA NUESTRA SEÑORA DEL PILAR</t>
  </si>
  <si>
    <t>CENTRO EDUCATIVO SANTANDER</t>
  </si>
  <si>
    <t>15202200008402</t>
  </si>
  <si>
    <t>ESCUELA DIVINO NIÑO</t>
  </si>
  <si>
    <t>15202200008403</t>
  </si>
  <si>
    <t>15202200008401</t>
  </si>
  <si>
    <t>ANCUYÁ</t>
  </si>
  <si>
    <t>CENTRO EDUCATIVO COCHA BLANCA</t>
  </si>
  <si>
    <t>25203600013801</t>
  </si>
  <si>
    <t>CENTRO EDUCATIVO CRUZ DE MAYO</t>
  </si>
  <si>
    <t>25203600012001</t>
  </si>
  <si>
    <t>CENTRO EDUCATIVO EL COLLAL</t>
  </si>
  <si>
    <t>25203600024301</t>
  </si>
  <si>
    <t>CENTRO EDUCATIVO EL GUADUAL</t>
  </si>
  <si>
    <t>25203600037501</t>
  </si>
  <si>
    <t>CENTRO EDUCATIVO EL PLACER</t>
  </si>
  <si>
    <t>25203600027801</t>
  </si>
  <si>
    <t>CENTRO EDUCATIVO EL ROSARIO</t>
  </si>
  <si>
    <t>25203600039101</t>
  </si>
  <si>
    <t>CENTRO EDUCATIVO GERMAN</t>
  </si>
  <si>
    <t>25203600033201</t>
  </si>
  <si>
    <t>CENTRO EDUCATIVO INDO</t>
  </si>
  <si>
    <t>25203600009001</t>
  </si>
  <si>
    <t>CENTRO EDUCATIVO LA ARADA</t>
  </si>
  <si>
    <t>25203600011101</t>
  </si>
  <si>
    <t>CENTRO EDUCATIVO LA BOYERA</t>
  </si>
  <si>
    <t>25203600036701</t>
  </si>
  <si>
    <t>CENTRO EDUCATIVO LA QUINUA</t>
  </si>
  <si>
    <t>25203602015501</t>
  </si>
  <si>
    <t>25203600010301</t>
  </si>
  <si>
    <t>CENTRO EDUCATIVO SAN PEDRO</t>
  </si>
  <si>
    <t>25203600040501</t>
  </si>
  <si>
    <t>CENTRO EDUCATIVO SAN VICENTE</t>
  </si>
  <si>
    <t>25203600029401</t>
  </si>
  <si>
    <t>INSTITUCION EDUCATIVA CARLOS ALBORNOZ ROSAS</t>
  </si>
  <si>
    <t>COLEGIO NACIONALIZADO MIXTO CARLOS ALBORNOZ</t>
  </si>
  <si>
    <t>15203600001001</t>
  </si>
  <si>
    <t>LICEO NUESTRA SEÑORA DE LA VISITACION</t>
  </si>
  <si>
    <t>15203600001002</t>
  </si>
  <si>
    <t>PREESCOLAR PERSONITAS</t>
  </si>
  <si>
    <t>15203600001003</t>
  </si>
  <si>
    <t>INSTITUCION EDUCATIVA LA LOMA</t>
  </si>
  <si>
    <t>25203600004901</t>
  </si>
  <si>
    <t>INSTITUCION EDUCATIVA MARIA AUXILIADORA</t>
  </si>
  <si>
    <t>25203600005701</t>
  </si>
  <si>
    <t>INSTITUCION EDUCATIVA NUESTRA SEÑORA DE LAS LAJAS</t>
  </si>
  <si>
    <t>25203600008101</t>
  </si>
  <si>
    <t>INSTITUCION EDUCATIVA SAN FRANCISCO DE ASIS</t>
  </si>
  <si>
    <t>INSTITUCION EDUCATIVA SAN FCO. DE ASIS</t>
  </si>
  <si>
    <t>15203600003601</t>
  </si>
  <si>
    <t>INSTITUCION EDUCATIVA YANANCHA</t>
  </si>
  <si>
    <t>25203600006501</t>
  </si>
  <si>
    <t>ARBOLEDA</t>
  </si>
  <si>
    <t>CENTRO EDUCATIVO  LA CAÑADA</t>
  </si>
  <si>
    <t>CENTRO EDUCATIVO LA CAÑADA</t>
  </si>
  <si>
    <t>25205100001201</t>
  </si>
  <si>
    <t>CENTRO EDUCATIVO  TIERRAS BLANCAS</t>
  </si>
  <si>
    <t>CENTRO EDUCATIVO TIERRAS BLANCAS</t>
  </si>
  <si>
    <t>25205100049701</t>
  </si>
  <si>
    <t>CENTRO EDUCATIVO ARRAYANES</t>
  </si>
  <si>
    <t>25205100042001</t>
  </si>
  <si>
    <t>CENTRO EDUCATIVO CHIRIURCO</t>
  </si>
  <si>
    <t>25205100033101</t>
  </si>
  <si>
    <t>CENTRO EDUCATIVO EL EMPATE</t>
  </si>
  <si>
    <t>25205100030601</t>
  </si>
  <si>
    <t>CENTRO EDUCATIVO EL LIMAR</t>
  </si>
  <si>
    <t>25205100005501</t>
  </si>
  <si>
    <t>CENTRO EDUCATIVO EL OLIVO</t>
  </si>
  <si>
    <t>25205100020901</t>
  </si>
  <si>
    <t>CENTRO EDUCATIVO EL PEDREGAL</t>
  </si>
  <si>
    <t>25205100052701</t>
  </si>
  <si>
    <t>CENTRO EDUCATIVO EL PORVENIR</t>
  </si>
  <si>
    <t>25205100050101</t>
  </si>
  <si>
    <t>CENTRO EDUCATIVO EL VOLADOR</t>
  </si>
  <si>
    <t>25205100007101</t>
  </si>
  <si>
    <t>CENTRO EDUCATIVO JULIO ARBOLEDA</t>
  </si>
  <si>
    <t>CENTRO EDUCTIVO JULIO ARBOLEDA</t>
  </si>
  <si>
    <t>25205100012801</t>
  </si>
  <si>
    <t>CENTRO EDUCATIVO LA GUADA</t>
  </si>
  <si>
    <t>25205100047101</t>
  </si>
  <si>
    <t>CENTRO EDUCATIVO LAS PALMAS</t>
  </si>
  <si>
    <t>25205100066701</t>
  </si>
  <si>
    <t>CENTRO EDUCATIVO SAN JOAQUIN</t>
  </si>
  <si>
    <t>25205100046201</t>
  </si>
  <si>
    <t>CENTRO EDUCATIVO SAN MIGUEL</t>
  </si>
  <si>
    <t>25205100068301</t>
  </si>
  <si>
    <t>CENTRO EDUCATIVO SAN PEDRO ALTO</t>
  </si>
  <si>
    <t>25205100065901</t>
  </si>
  <si>
    <t>CENTRO EDUCATIVO SAN PEDRO BAJO</t>
  </si>
  <si>
    <t>25205100015201</t>
  </si>
  <si>
    <t>25205100067501</t>
  </si>
  <si>
    <t>CENTRO EDUCATIVO SANTA TERESA</t>
  </si>
  <si>
    <t>25205100004701</t>
  </si>
  <si>
    <t>CENTRO EDUCATIVO VILLA JULIA</t>
  </si>
  <si>
    <t>25205100037301</t>
  </si>
  <si>
    <t>CENTRO EDUCATIVO YUNGUILLA</t>
  </si>
  <si>
    <t>25205100043801</t>
  </si>
  <si>
    <t>INSTITUCION  EDUCATIVA ROSAFLORIDA</t>
  </si>
  <si>
    <t>ESC INTEG DE ROSA FLORIDA</t>
  </si>
  <si>
    <t>25205100057802</t>
  </si>
  <si>
    <t>INSTITUCION EDUCATIVA ROSAFLORIDA</t>
  </si>
  <si>
    <t>25205100057801</t>
  </si>
  <si>
    <t>INSTITUCION EDUCATIVA DE DESARROLLO RURAL DE BERRUECOS</t>
  </si>
  <si>
    <t>ESC URB INTEG SANTO TOMAS DE BERRUECOS</t>
  </si>
  <si>
    <t>15205100038702</t>
  </si>
  <si>
    <t>15205100038701</t>
  </si>
  <si>
    <t>INSTITUCION EDUCATIVA ECOLOGICA LA COCHA</t>
  </si>
  <si>
    <t>ESC NVA LA COCHA</t>
  </si>
  <si>
    <t>25205100069102</t>
  </si>
  <si>
    <t>25205100069101</t>
  </si>
  <si>
    <t>BARBACOAS</t>
  </si>
  <si>
    <t>CENTRO EDUCATIVO  COROZO</t>
  </si>
  <si>
    <t>CENTRO EDUCATIVO COROZO</t>
  </si>
  <si>
    <t>25207900128601</t>
  </si>
  <si>
    <t>AFRODESCENDIENTE</t>
  </si>
  <si>
    <t>CENTRO EDUCATIVO  EL  BOMBOM</t>
  </si>
  <si>
    <t>CENTRO EDUCATIVO.BOMBÓM</t>
  </si>
  <si>
    <t>25207900061101</t>
  </si>
  <si>
    <t>CENTRO EDUCATIVO  PAINANDA</t>
  </si>
  <si>
    <t>CENTRO EDUCATIVO.PAINANDÁ</t>
  </si>
  <si>
    <t>25207900106501</t>
  </si>
  <si>
    <t>CENTRO EDUCATIVO AGUA CLARA</t>
  </si>
  <si>
    <t>25207900157001</t>
  </si>
  <si>
    <t>250-20</t>
  </si>
  <si>
    <t>UNIPA</t>
  </si>
  <si>
    <t>CENTRO EDUCATIVO ALBI</t>
  </si>
  <si>
    <t>25207900136701</t>
  </si>
  <si>
    <t>CENTRO EDUCATIVO ALMORZADERO</t>
  </si>
  <si>
    <t>25207900153701</t>
  </si>
  <si>
    <t>CENTRO EDUCATIVO ALTO TELEMBI</t>
  </si>
  <si>
    <t>25207900159601</t>
  </si>
  <si>
    <t>CENTRO EDUCATIVO ALTO ULBI</t>
  </si>
  <si>
    <t>25207900162601</t>
  </si>
  <si>
    <t>CENTRO EDUCATIVO ARENAL</t>
  </si>
  <si>
    <t>25207900116201</t>
  </si>
  <si>
    <t>CENTRO EDUCATIVO BARRO BLANCO</t>
  </si>
  <si>
    <t>25207900139101</t>
  </si>
  <si>
    <t>CENTRO EDUCATIVO BERLIN</t>
  </si>
  <si>
    <t>25207900090501</t>
  </si>
  <si>
    <t>CENTRO EDUCATIVO BOCAS DE ULI</t>
  </si>
  <si>
    <t>25207900143001</t>
  </si>
  <si>
    <t>CENTRO EDUCATIVO BUENOS AIRES</t>
  </si>
  <si>
    <t>CENTRO EDUCATIVO BUENOS AIRES - SEDE PRINCIPAL</t>
  </si>
  <si>
    <t>25207900216901</t>
  </si>
  <si>
    <t>CENTRO EDUCATIVO CAMARON</t>
  </si>
  <si>
    <t>25207900163401</t>
  </si>
  <si>
    <t>CENTRO EDUCATIVO CANDILLAS</t>
  </si>
  <si>
    <t>25207900160001</t>
  </si>
  <si>
    <t>249-20</t>
  </si>
  <si>
    <t>CENTRO EDUCATIVO CARCUEL</t>
  </si>
  <si>
    <t>25207900024701</t>
  </si>
  <si>
    <t>CENTRO EDUCATIVO CARGAZON</t>
  </si>
  <si>
    <t>25207900105701</t>
  </si>
  <si>
    <t>CENTRO EDUCATIVO CARTAGUA</t>
  </si>
  <si>
    <t>CENTTRO EDUCATIVO CARTAGUA</t>
  </si>
  <si>
    <t>25207900125101</t>
  </si>
  <si>
    <t>CENTRO EDUCATIVO CHAGUI</t>
  </si>
  <si>
    <t>CENTRO EDUCATIVO CHAGUI - SEDE PRINCIPAL</t>
  </si>
  <si>
    <t>25207900189801</t>
  </si>
  <si>
    <t>CENTRO EDUCATIVO CHALALBI</t>
  </si>
  <si>
    <t>CENTRO EDUCATIVO CHALALBÍ</t>
  </si>
  <si>
    <t>25207900023901</t>
  </si>
  <si>
    <t>CENTRO EDUCATIVO CHALCHAL</t>
  </si>
  <si>
    <t>25207900104901</t>
  </si>
  <si>
    <t>CENTRO EDUCATIVO CHANUL</t>
  </si>
  <si>
    <t>25207900199501</t>
  </si>
  <si>
    <t>CENTRO EDUCATIVO CHAPIRA</t>
  </si>
  <si>
    <t>25207900071901</t>
  </si>
  <si>
    <t>CENTRO EDUCATIVO CHILLAGUAN</t>
  </si>
  <si>
    <t>25207900134101</t>
  </si>
  <si>
    <t>CENTRO EDUCATIVO CHIMBAGAL</t>
  </si>
  <si>
    <t>CENTRO EDUCATIVO CHIMBAGAL - SEDE PRINCIPAL</t>
  </si>
  <si>
    <t>25207900213401</t>
  </si>
  <si>
    <t>CENTRO EDUCATIVO CHIMBUZA</t>
  </si>
  <si>
    <t>25207900177401</t>
  </si>
  <si>
    <t>CENTRO EDUCATIVO COROZAL</t>
  </si>
  <si>
    <t>25207900161801</t>
  </si>
  <si>
    <t>CENTRO EDUCATIVO COSCORRON TELEMBI</t>
  </si>
  <si>
    <t>25207900020401</t>
  </si>
  <si>
    <t>CENTRO EDUCATIVO CUAMBI YASLAMBI</t>
  </si>
  <si>
    <t>25207900170701</t>
  </si>
  <si>
    <t>CENTRO EDUCATIVO CUCARACHERA</t>
  </si>
  <si>
    <t>25207900107301</t>
  </si>
  <si>
    <t>CENTRO EDUCATIVO CUMAINDE</t>
  </si>
  <si>
    <t>25207900114601</t>
  </si>
  <si>
    <t>CENTRO EDUCATIVO CUMAINDE EL PASO</t>
  </si>
  <si>
    <t>CENTRO EDUCATIVO CUMAINDE PASO</t>
  </si>
  <si>
    <t>25207900147201</t>
  </si>
  <si>
    <t>CENTRO EDUCATIVO DE SALI</t>
  </si>
  <si>
    <t>CENTRO EDUCATIVO SALI</t>
  </si>
  <si>
    <t>25207900103101</t>
  </si>
  <si>
    <t>CENTRO EDUCATIVO DIAGUILLO</t>
  </si>
  <si>
    <t>CENTRO EDUCATIVO DE DIAGUILLO</t>
  </si>
  <si>
    <t>25207900036101</t>
  </si>
  <si>
    <t>CENTRO EDUCATIVO EL PAILON</t>
  </si>
  <si>
    <t>25207900185501</t>
  </si>
  <si>
    <t>CENTRO EDUCATIVO EL PEJE</t>
  </si>
  <si>
    <t>25207900181201</t>
  </si>
  <si>
    <t>25207900058101</t>
  </si>
  <si>
    <t>CENTRO EDUCATIVO EL PLAYON</t>
  </si>
  <si>
    <t>CENTRO EDUCATIVO EL PLAYON - SEDE PRINCIPAL</t>
  </si>
  <si>
    <t>25207900211801</t>
  </si>
  <si>
    <t>CENTRO EDUCATIVO EL RECODO</t>
  </si>
  <si>
    <t>CENTRO EDUCATIVO R.EL RECODO</t>
  </si>
  <si>
    <t>25207900121901</t>
  </si>
  <si>
    <t>CENTRO EDUCATIVO EL SABALO</t>
  </si>
  <si>
    <t>25207900150201</t>
  </si>
  <si>
    <t>CENTRO EDUCATIVO EL TIGRILLO</t>
  </si>
  <si>
    <t>25207900169301</t>
  </si>
  <si>
    <t>CENTRO EDUCATIVO EL VERGEL</t>
  </si>
  <si>
    <t>CENTRO EDUCATIVO VERGEL</t>
  </si>
  <si>
    <t>25207900001801</t>
  </si>
  <si>
    <t>CENTRO EDUCATIVO EL VIUDO</t>
  </si>
  <si>
    <t>25207900072701</t>
  </si>
  <si>
    <t>CENTRO EDUCATIVO ENCAJONADO</t>
  </si>
  <si>
    <t>CENTRO EDUCATIVO ENCAJONADO - SEDE PRINCIPAL</t>
  </si>
  <si>
    <t>25207900215101</t>
  </si>
  <si>
    <t>CENTRO EDUCATIVO GERTRUDIS</t>
  </si>
  <si>
    <t>25207900027101</t>
  </si>
  <si>
    <t>CENTRO EDUCATIVO GUADUAL</t>
  </si>
  <si>
    <t>25207900154501</t>
  </si>
  <si>
    <t>CENTRO EDUCATIVO GUADUAL SABALO</t>
  </si>
  <si>
    <t>CENTRO EDUCATIVO GUADUAL SABALO - SEDE PRINCIPAL</t>
  </si>
  <si>
    <t>25207900209601</t>
  </si>
  <si>
    <t>CENTRO EDUCATIVO GUELMAMBI CARAÑO</t>
  </si>
  <si>
    <t>25207900166901</t>
  </si>
  <si>
    <t>CENTRO EDUCATIVO GUINUL</t>
  </si>
  <si>
    <t>CENTRO EDUCATIVO.DE GUINUL</t>
  </si>
  <si>
    <t>25207900205301</t>
  </si>
  <si>
    <t>CENTRO EDUCATIVO GUINULTE</t>
  </si>
  <si>
    <t>CENTRO EDUCATIVO GUINULTÉ</t>
  </si>
  <si>
    <t>25207900045001</t>
  </si>
  <si>
    <t>CENTRO EDUCATIVO GUYGAY</t>
  </si>
  <si>
    <t>CENTRO EDUCATIVO GUIGAY</t>
  </si>
  <si>
    <t>25207900171501</t>
  </si>
  <si>
    <t>CENTRO EDUCATIVO HONDA RIO GUIZA</t>
  </si>
  <si>
    <t>25207900195101</t>
  </si>
  <si>
    <t>CENTRO EDUCATIVO INDIGENA PLANADA TELEMBI</t>
  </si>
  <si>
    <t>CENTRO EDUCATIVO INDIGENA PLANADA TELEMBI - SEDE PRINCIPAL</t>
  </si>
  <si>
    <t>25207900201101</t>
  </si>
  <si>
    <t>CENTRO EDUCATIVO INGUAMBI ARRIBA</t>
  </si>
  <si>
    <t>CENTRO EDUCATIVOINGUAMBÍ ARRIBA</t>
  </si>
  <si>
    <t>25207900140501</t>
  </si>
  <si>
    <t>CENTRO EDUCATIVO INGUAMBI MACHARE</t>
  </si>
  <si>
    <t>25207900179101</t>
  </si>
  <si>
    <t>CENTRO EDUCATIVO JABONCILLO</t>
  </si>
  <si>
    <t>25207900003401</t>
  </si>
  <si>
    <t>CENTRO EDUCATIVO KILOMETRO 92</t>
  </si>
  <si>
    <t>CENTRO EDUCATIVO K92</t>
  </si>
  <si>
    <t>25207900202901</t>
  </si>
  <si>
    <t>CENTRO EDUCATIVO LA FALDADA</t>
  </si>
  <si>
    <t>25207900167701</t>
  </si>
  <si>
    <t>CENTRO EDUCATIVO LA FLORIDA</t>
  </si>
  <si>
    <t>25207900046801</t>
  </si>
  <si>
    <t>CENTRO EDUCATIVO LA HUMILDAD</t>
  </si>
  <si>
    <t>25207900062001</t>
  </si>
  <si>
    <t>CENTRO EDUCATIVO LA MARIA</t>
  </si>
  <si>
    <t>25207900183901</t>
  </si>
  <si>
    <t>CENTRO EDUCATIVO LA NACERA</t>
  </si>
  <si>
    <t>CENTRO EDUCATIVO NACERA</t>
  </si>
  <si>
    <t>25207900129401</t>
  </si>
  <si>
    <t>CENTRO EDUCATIVO LA PEÑA</t>
  </si>
  <si>
    <t>CENTRO EDUCATIVO LA PEÑA - SEDE PRINCIPAL</t>
  </si>
  <si>
    <t>25207900119701</t>
  </si>
  <si>
    <t>CENTRO EDUCATIVO LA PLAYA</t>
  </si>
  <si>
    <t>CENTRO EDUCATIVO.LA PLAYA</t>
  </si>
  <si>
    <t>25207900132401</t>
  </si>
  <si>
    <t>CENTRO EDUCATIVO LA REPRESA  INGUAMBI</t>
  </si>
  <si>
    <t>25207900042501</t>
  </si>
  <si>
    <t>CENTRO EDUCATIVO LA SIRENA</t>
  </si>
  <si>
    <t>CENTRO EDUCATIVO.LA SIRENA</t>
  </si>
  <si>
    <t>25207900142101</t>
  </si>
  <si>
    <t>CENTRO EDUCATIVO LA VEGA</t>
  </si>
  <si>
    <t>25207900118901</t>
  </si>
  <si>
    <t>CENTRO EDUCATIVO LA VUELTA INGUAMBI</t>
  </si>
  <si>
    <t>CENTRO EDUCATIVO VUELTA INGUAMBI</t>
  </si>
  <si>
    <t>25207900144801</t>
  </si>
  <si>
    <t>CENTRO EDUCATIVO LAS CRUCES</t>
  </si>
  <si>
    <t>25207900021201</t>
  </si>
  <si>
    <t>CENTRO EDUCATIVO LIMONES</t>
  </si>
  <si>
    <t>CENTRO EDUCATIVO RURAL DE LIMONES</t>
  </si>
  <si>
    <t>25207900025501</t>
  </si>
  <si>
    <t>CENTRO EDUCATIVO LOS BRAZOS</t>
  </si>
  <si>
    <t>25207900022101</t>
  </si>
  <si>
    <t>CENTRO EDUCATIVO LOS SINDAGUA</t>
  </si>
  <si>
    <t>CENTRO EDUCATIVO LOS SINDAGUA - SEDE PRINCIPAL</t>
  </si>
  <si>
    <t>25207900217701</t>
  </si>
  <si>
    <t>CENTRO EDUCATIVO LOS TELEMBIES</t>
  </si>
  <si>
    <t>CENTRO EDUCATIVO LOS TELEMBIES - SEDE PRINCIPAL</t>
  </si>
  <si>
    <t>25207900222301</t>
  </si>
  <si>
    <t>CENTRO EDUCATIVO MINGOYA</t>
  </si>
  <si>
    <t>25207900123501</t>
  </si>
  <si>
    <t>CENTRO EDUCATIVO MONGON</t>
  </si>
  <si>
    <t>CENTRO EDUCATIVO.DE MONGÓN</t>
  </si>
  <si>
    <t>25207900096401</t>
  </si>
  <si>
    <t>CENTRO EDUCATIVO NAISPI</t>
  </si>
  <si>
    <t>25207900048401</t>
  </si>
  <si>
    <t>CENTRO EDUCATIVO NEMBI</t>
  </si>
  <si>
    <t>25207900101401</t>
  </si>
  <si>
    <t>CENTRO EDUCATIVO NUESTRA SEÑORA DE FATIMA DE JUNIN</t>
  </si>
  <si>
    <t>25207900184701</t>
  </si>
  <si>
    <t>CENTRO EDUCATIVO ÑAMBI LA MINA</t>
  </si>
  <si>
    <t>CENTRO EDUCATIVO ÑAMBÍ LA MINA</t>
  </si>
  <si>
    <t>25207900014001</t>
  </si>
  <si>
    <t>CENTRO EDUCATIVO PALACIO</t>
  </si>
  <si>
    <t>25207900013101</t>
  </si>
  <si>
    <t>CENTRO EDUCATIVO PALICITO</t>
  </si>
  <si>
    <t>CENTRO EDUCATIVO PALICITO - SEDE PRINCIPAL</t>
  </si>
  <si>
    <t>25207900214201</t>
  </si>
  <si>
    <t>CENTRO EDUCATIVO PAMBANA</t>
  </si>
  <si>
    <t>25207900044101</t>
  </si>
  <si>
    <t>CENTRO EDUCATIVO PAMBIL</t>
  </si>
  <si>
    <t>25207900158801</t>
  </si>
  <si>
    <t>CENTRO EDUCATIVO PAUNDE</t>
  </si>
  <si>
    <t>25207900108101</t>
  </si>
  <si>
    <t>CENTRO EDUCATIVO PEÑA BLANCA SAUNDE</t>
  </si>
  <si>
    <t>25207900156101</t>
  </si>
  <si>
    <t>CENTRO EDUCATIVO PEÑA BLANCA(SABALO)</t>
  </si>
  <si>
    <t>25207900206101</t>
  </si>
  <si>
    <t>CENTRO EDUCATIVO PIEDRA VERDE</t>
  </si>
  <si>
    <t>25207900032801</t>
  </si>
  <si>
    <t>CENTRO EDUCATIVO PINGULLO SARDINERO</t>
  </si>
  <si>
    <t>CENTRO EDUCATIVO PINGULLO SARDINERO - SEDE PRINCIPAL</t>
  </si>
  <si>
    <t>25207900175801</t>
  </si>
  <si>
    <t>CENTRO EDUCATIVO PIPALTA PALBI</t>
  </si>
  <si>
    <t>25207900173101</t>
  </si>
  <si>
    <t>CENTRO EDUCATIVO PISPIAN</t>
  </si>
  <si>
    <t>CENTRO EDUCATIVO R.DE PISPIÁN</t>
  </si>
  <si>
    <t>25207900110301</t>
  </si>
  <si>
    <t>CENTRO EDUCATIVO PITADERO</t>
  </si>
  <si>
    <t>CENTRO EDUCATIVO PITADERO - SEDE PRINCIPAL</t>
  </si>
  <si>
    <t>25207900212601</t>
  </si>
  <si>
    <t>CENTRO EDUCATIVO PLAYA GRANDE</t>
  </si>
  <si>
    <t>25207900069701</t>
  </si>
  <si>
    <t>CENTRO EDUCATIVO PULGANDE TRONQUERIA</t>
  </si>
  <si>
    <t>25207900172301</t>
  </si>
  <si>
    <t>CENTRO EDUCATIVO QUEMBI  LAS PEÑAS</t>
  </si>
  <si>
    <t>CENTRO EDUCATIVO QUEMBI LAS PEÑAS</t>
  </si>
  <si>
    <t>25207900190101</t>
  </si>
  <si>
    <t>CENTRO EDUCATIVO QUENDAN</t>
  </si>
  <si>
    <t>25207900028001</t>
  </si>
  <si>
    <t>CENTRO EDUCATIVO RAPADURA</t>
  </si>
  <si>
    <t>25207900015801</t>
  </si>
  <si>
    <t>CENTRO EDUCATIVO RESBALOSA</t>
  </si>
  <si>
    <t>CENTRO EDUCATIVO LA RESBALOSA</t>
  </si>
  <si>
    <t>25207900111101</t>
  </si>
  <si>
    <t>CENTRO EDUCATIVO RURAL DE CUMAINDE LA BOCANA</t>
  </si>
  <si>
    <t>CENTRO EDUCATIVO RURAL DE CUMAINDE LA BOCANA - SEDE PRINCIPAL</t>
  </si>
  <si>
    <t>25207900208801</t>
  </si>
  <si>
    <t>CENTRO EDUCATIVO RURAL DE PIMBI</t>
  </si>
  <si>
    <t>25207900115401</t>
  </si>
  <si>
    <t>CENTRO EDUCATIVO SAN  JOSE DE YALARE</t>
  </si>
  <si>
    <t>CENTRO EDUCATIVO SAN JOSE YALARE</t>
  </si>
  <si>
    <t>25207900029801</t>
  </si>
  <si>
    <t>CENTRO EDUCATIVO SAN ANTONIO</t>
  </si>
  <si>
    <t>CENTRO EDUCATIVO SAN ANTONIO - SEDE PRINCIPAL</t>
  </si>
  <si>
    <t>25207900188001</t>
  </si>
  <si>
    <t>1117-20</t>
  </si>
  <si>
    <t>SHAQUIÑAN</t>
  </si>
  <si>
    <t>CENTRO EDUCATIVO SAN ANTONIO TINAJILLAS</t>
  </si>
  <si>
    <t>25207900019101</t>
  </si>
  <si>
    <t>CENTRO EDUCATIVO SAN FRANCISCO</t>
  </si>
  <si>
    <t>25207900141301</t>
  </si>
  <si>
    <t>CENTRO EDUCATIVO SAN FRANCISCO CUCHIRRABO</t>
  </si>
  <si>
    <t>25207900130801</t>
  </si>
  <si>
    <t>CENTRO EDUCATIVO SAN JUAN BAUTISTA</t>
  </si>
  <si>
    <t>25207900124301</t>
  </si>
  <si>
    <t>CENTRO EDUCATIVO SAN LORENZO</t>
  </si>
  <si>
    <t>25207900109001</t>
  </si>
  <si>
    <t>CENTRO EDUCATIVO SAN MIGUEL DE ÑAMBI</t>
  </si>
  <si>
    <t>25207900074301</t>
  </si>
  <si>
    <t>CENTRO EDUCATIVO SAUNDE</t>
  </si>
  <si>
    <t>25207900168501</t>
  </si>
  <si>
    <t>CENTRO EDUCATIVO SOLEDAD</t>
  </si>
  <si>
    <t>25207900117101</t>
  </si>
  <si>
    <t>CENTRO EDUCATIVO TANGARAL</t>
  </si>
  <si>
    <t>25207900176601</t>
  </si>
  <si>
    <t>CENTRO EDUCATIVO TERAIMBE</t>
  </si>
  <si>
    <t>25207900018201</t>
  </si>
  <si>
    <t>CENTRO EDUCATIVO TERANGUARA</t>
  </si>
  <si>
    <t>25207900051401</t>
  </si>
  <si>
    <t>CENTRO EDUCATIVO TRINCHERA</t>
  </si>
  <si>
    <t>25207900165101</t>
  </si>
  <si>
    <t>CENTRO EDUCATIVO YACULA</t>
  </si>
  <si>
    <t>25207900182101</t>
  </si>
  <si>
    <t>CENTRO EDUCATIVO YARUKI</t>
  </si>
  <si>
    <t>25207900137501</t>
  </si>
  <si>
    <t>CENTRO EDUCATIVO ZAPOTE</t>
  </si>
  <si>
    <t>25207900012301</t>
  </si>
  <si>
    <t>INSTITUCION EDUCATIVA BUENAVISTA</t>
  </si>
  <si>
    <t>25207900145601</t>
  </si>
  <si>
    <t>INSTITUCION EDUCATIVA EL DIVISO</t>
  </si>
  <si>
    <t>25207900088301</t>
  </si>
  <si>
    <t>INSTITUCION EDUCATIVA LUIS IRIZAR SALAZAR</t>
  </si>
  <si>
    <t>ESCUELA CASA DE LA CULTURA</t>
  </si>
  <si>
    <t>15207900002107</t>
  </si>
  <si>
    <t>ESCUELA CIUDAD DE BARBACOAS</t>
  </si>
  <si>
    <t>15207900002108</t>
  </si>
  <si>
    <t>ESCUELA ENRIQUE MUÑOZ</t>
  </si>
  <si>
    <t>15207900002105</t>
  </si>
  <si>
    <t>ESCUELA MARCO FIDEL SUARES NO. 2</t>
  </si>
  <si>
    <t>15207900002103</t>
  </si>
  <si>
    <t>ESCUELA NIÑO  JESUS DE PRAGA N. 1</t>
  </si>
  <si>
    <t>15207900002106</t>
  </si>
  <si>
    <t>15207900002101</t>
  </si>
  <si>
    <t>INSTITUCION EDUCATIVA NORMAL SUPERIOR LA INMACULADA</t>
  </si>
  <si>
    <t>ESCUELA ANEXA A LA NORMAL SUPERIOR LA INMACULADA</t>
  </si>
  <si>
    <t>15207900037402</t>
  </si>
  <si>
    <t>ESCUELA CONCENTRACION O.A.P.E.C.</t>
  </si>
  <si>
    <t>15207900037405</t>
  </si>
  <si>
    <t>ESCUELA MARCO FIDEL SUARES NO.1</t>
  </si>
  <si>
    <t>15207900037403</t>
  </si>
  <si>
    <t>ESCUELA NIÑO JESUS DE PRAGA NO. 2</t>
  </si>
  <si>
    <t>15207900037404</t>
  </si>
  <si>
    <t>15207900037401</t>
  </si>
  <si>
    <t>INSTITUCION EDUCATIVA SANTA TERESITA DE ALTAQUER</t>
  </si>
  <si>
    <t>ESCUELA  RURAL  MIXTA  INTEGRADA DE ALTAQUER</t>
  </si>
  <si>
    <t>25207900043302</t>
  </si>
  <si>
    <t>INSTITUCION EDUCTIVA SANTA TERESITA DE ALTAQUER</t>
  </si>
  <si>
    <t>25207900043301</t>
  </si>
  <si>
    <t>INSTITUCION EDUCATIVA TECNOLOGICA AGROAMBIENTAL INDIGENA AWA</t>
  </si>
  <si>
    <t>25207900204501</t>
  </si>
  <si>
    <t>BELÉN</t>
  </si>
  <si>
    <t>CENTRO EDUCATIVO CAMPO DE MARIA</t>
  </si>
  <si>
    <t>25208300001401</t>
  </si>
  <si>
    <t>CENTRO EDUCATIVO LA ESMERALDA</t>
  </si>
  <si>
    <t>25208300003101</t>
  </si>
  <si>
    <t>CENTRO EDUCATIVO LA PALMA CHIQUITA</t>
  </si>
  <si>
    <t>25208300062601</t>
  </si>
  <si>
    <t>CENTRO EDUCATIVO PEÑA NEGRA</t>
  </si>
  <si>
    <t>25208300037501</t>
  </si>
  <si>
    <t>CENTRO EDUCATIVO PLAZUELAS</t>
  </si>
  <si>
    <t>25208300026001</t>
  </si>
  <si>
    <t>CENTRO EDUCATIVO SAN ANTONIO DE BELEN</t>
  </si>
  <si>
    <t>CENTRO EDUCATIVO SAN ANTONIO BELEN</t>
  </si>
  <si>
    <t>25208300029401</t>
  </si>
  <si>
    <t>CENTRO EDUCATIVO SEBASTIANILLO</t>
  </si>
  <si>
    <t>25208300022701</t>
  </si>
  <si>
    <t>INSTITUCION EDUCATIVA AGROAMBIENTAL SANTA ROSA</t>
  </si>
  <si>
    <t>ESCUELA RURAL INTEGRADA SANTA ROSA</t>
  </si>
  <si>
    <t>25208300015402</t>
  </si>
  <si>
    <t>INSTITUCION EDUCATIVA  NUESTRA SEÑORA DE BELEN EXTENCION ANGEL DIAZ SANTA ROSA</t>
  </si>
  <si>
    <t>25208300015401</t>
  </si>
  <si>
    <t>INSTITUCION EDUCATIVA AGROPECUARIA LA ESPERANZA</t>
  </si>
  <si>
    <t>25208300020101</t>
  </si>
  <si>
    <t>INSTITUCION EDUCATIVA NUESTRA SEÑORA DE BELEN</t>
  </si>
  <si>
    <t>COLEGIO SANTO DOMINGO SAVIO</t>
  </si>
  <si>
    <t>15208300061303</t>
  </si>
  <si>
    <t>ESC PARA NIÐAS GABRIELA MISTRAL</t>
  </si>
  <si>
    <t>15208300061302</t>
  </si>
  <si>
    <t>15208300061301</t>
  </si>
  <si>
    <t>BUESACO</t>
  </si>
  <si>
    <t>CENTRO EDUCATIVO ALTO MONSERRATE</t>
  </si>
  <si>
    <t>ESCUELA RURAL MIXTA ALTO MONSERRATE</t>
  </si>
  <si>
    <t>25211000029301</t>
  </si>
  <si>
    <t>CENTRO EDUCATIVO ALTO SAN MIGUEL</t>
  </si>
  <si>
    <t>ESCUELA RURAL MIXTA ALTO SAN MIGUEL</t>
  </si>
  <si>
    <t>25211000087101</t>
  </si>
  <si>
    <t>CENTRO EDUCATIVO BERMEJAL</t>
  </si>
  <si>
    <t>ESCUELA RURAL MIXTA BERMEJAL</t>
  </si>
  <si>
    <t>25211000025101</t>
  </si>
  <si>
    <t>CENTRO EDUCATIVO CORAZÓN DE JESUS</t>
  </si>
  <si>
    <t>ESCUELA RURAL MIXTA CORAZÓN DE JESUS</t>
  </si>
  <si>
    <t>25211000050101</t>
  </si>
  <si>
    <t>CENTRO EDUCATIVO CRUZ DE SAN ANTONIO</t>
  </si>
  <si>
    <t>ESCUELA RURAL MIXTA CRUZ DE SAN ANTONIO</t>
  </si>
  <si>
    <t>25211000043901</t>
  </si>
  <si>
    <t>CENTRO EDUCATIVO DIVINO NIÑO JESUS</t>
  </si>
  <si>
    <t>ESCUELA RURAL MIXTA DIVINO NIÑO JESUS</t>
  </si>
  <si>
    <t>25211000091901</t>
  </si>
  <si>
    <t>CENTRO EDUCATIVO EL CORTIJO</t>
  </si>
  <si>
    <t>ESCUELA RURAL MIXTA EL CORTIJO</t>
  </si>
  <si>
    <t>25211000024201</t>
  </si>
  <si>
    <t>CENTRO EDUCATIVO EL JARDIN SAN MIGUEL</t>
  </si>
  <si>
    <t>ESCUELA RURA MIXTA EL JARDIN SAN MIGUEL</t>
  </si>
  <si>
    <t>25211000068401</t>
  </si>
  <si>
    <t>CENTRO EDUCATIVO EL NARANJAL</t>
  </si>
  <si>
    <t>ESCUELA RURAL MIXTA EL NARANJAL</t>
  </si>
  <si>
    <t>25211000032301</t>
  </si>
  <si>
    <t>CENTRO EDUCATIVO EL PALMAR</t>
  </si>
  <si>
    <t>ESCUELA RURAL MXITA EL PALMAR</t>
  </si>
  <si>
    <t>25211000075701</t>
  </si>
  <si>
    <t>CENTRO EDUCATIVO EL RETIRO</t>
  </si>
  <si>
    <t>ESCUELA RURAL MIXTA EL RETIRO</t>
  </si>
  <si>
    <t>25211000078101</t>
  </si>
  <si>
    <t>CENTRO EDUCATIVO FRANCO VILLA LA LOMA</t>
  </si>
  <si>
    <t>ESCUELA RURLA MIXTA FRANCO VILLA LA LOMA</t>
  </si>
  <si>
    <t>25211000037401</t>
  </si>
  <si>
    <t>CENTRO EDUCATIVO GRANADILLO DE CHAVES</t>
  </si>
  <si>
    <t>ESCUELA RURAL MIXTA GRANADILLO DE CHAVES</t>
  </si>
  <si>
    <t>25211000092701</t>
  </si>
  <si>
    <t>CENTRO EDUCATIVO GRANADILLO DE LUNAS</t>
  </si>
  <si>
    <t>ESCUELA RURAL  MIXTA GRANADILLO DE LUNAS</t>
  </si>
  <si>
    <t>25211000023401</t>
  </si>
  <si>
    <t>CENTRO EDUCATIVO GUAYACANES</t>
  </si>
  <si>
    <t>ESCUELA RURAL MIXTA GUAYACANES</t>
  </si>
  <si>
    <t>25211000016101</t>
  </si>
  <si>
    <t>CENTRO EDUCATIVO HATILLO BUENOS AIRES</t>
  </si>
  <si>
    <t>ESCUELA RURAL MIXTA HATILLO BUENOS AIRES</t>
  </si>
  <si>
    <t>25211000044701</t>
  </si>
  <si>
    <t>CENTRO EDUCATIVO HATILLO GUADALUPE</t>
  </si>
  <si>
    <t>ESCUELA RURAL MIXTA HATILLO GUADALUPE</t>
  </si>
  <si>
    <t>25211000047101</t>
  </si>
  <si>
    <t>CENTRO EDUCATIVO HATILLO MEDINA</t>
  </si>
  <si>
    <t>ESCUELA RURAL MIXTA HATILLO MEDINA</t>
  </si>
  <si>
    <t>25211000052801</t>
  </si>
  <si>
    <t>CENTRO EDUCATIVO HATO TONGOSOY</t>
  </si>
  <si>
    <t>ESCUELA RURAL MIXTA HATO TONGOSOY</t>
  </si>
  <si>
    <t>25211000004801</t>
  </si>
  <si>
    <t>CENTRO EDUCATIVO JUANAMBU</t>
  </si>
  <si>
    <t>ESCUELA RURAL MIXTA JUANAMBU</t>
  </si>
  <si>
    <t>25211000021801</t>
  </si>
  <si>
    <t>CENTRO EDUCATIVO KM. 50 SAN MARTIN</t>
  </si>
  <si>
    <t>ESCUELA RURAL KM. 50 SAN MARTIN</t>
  </si>
  <si>
    <t>25211000020001</t>
  </si>
  <si>
    <t>CENTRO EDUCATIVO LA ESTANCIA BELLAVISTA</t>
  </si>
  <si>
    <t>ESCUELA RURAL MIXTA LA ESTANCIA BELLAVISTA</t>
  </si>
  <si>
    <t>25211000045501</t>
  </si>
  <si>
    <t>CENTRO EDUCATIVO LA INMACULADA</t>
  </si>
  <si>
    <t>ESCUELA RURAL MIXTA LA INMACULADA</t>
  </si>
  <si>
    <t>25211000072201</t>
  </si>
  <si>
    <t>CENTRO EDUCATIVO LA PALMA</t>
  </si>
  <si>
    <t>ESCUELA RURAL MIXTA LA PALMA</t>
  </si>
  <si>
    <t>25211000056101</t>
  </si>
  <si>
    <t>CENTRO EDUCATIVO LA REPRESA</t>
  </si>
  <si>
    <t>ESCUELA RURA MIXTA LA REPRESA</t>
  </si>
  <si>
    <t>25211000061701</t>
  </si>
  <si>
    <t>CENTRO EDUCATIVO LA SACHA</t>
  </si>
  <si>
    <t>ESCUELA RURAL MIXTA LA SACHA</t>
  </si>
  <si>
    <t>25211000064101</t>
  </si>
  <si>
    <t>CENTRO EDUCATIVO LA TASAJERA</t>
  </si>
  <si>
    <t>ESCUELA RURAL  MIXTA LA TASAJERA</t>
  </si>
  <si>
    <t>25211000071401</t>
  </si>
  <si>
    <t>CENTRO EDUCATIVO LA VERANERA</t>
  </si>
  <si>
    <t>ESCUELA RURAL MIXTA LA VERANERA</t>
  </si>
  <si>
    <t>25211000038201</t>
  </si>
  <si>
    <t>CENTRO EDUCATIVO LAGUNETAS</t>
  </si>
  <si>
    <t>ESCUELA RURAL MIXTA LAGUNETAS</t>
  </si>
  <si>
    <t>25211000076501</t>
  </si>
  <si>
    <t>CENTRO EDUCATIVO LAS COCHITAS</t>
  </si>
  <si>
    <t>ESCUELA RURAL MIXTA LAS COCHITAS</t>
  </si>
  <si>
    <t>25211000055201</t>
  </si>
  <si>
    <t>CENTRO EDUCATIVO LAS MINAS</t>
  </si>
  <si>
    <t>CENTRO EDUCATIVO LAS MINAS - SEDE PRINCIPAL</t>
  </si>
  <si>
    <t>25211000062501</t>
  </si>
  <si>
    <t>CENTRO EDUCATIVO LLANO LARGO</t>
  </si>
  <si>
    <t>ESCUELA RURAL MIXTA LLANO LARGO</t>
  </si>
  <si>
    <t>25211000054401</t>
  </si>
  <si>
    <t>CENTRO EDUCATIVO LLANOS JUANAMBU</t>
  </si>
  <si>
    <t>ESCUELA RURAL MIXTA LLANOS JUANAMBU</t>
  </si>
  <si>
    <t>25211000051001</t>
  </si>
  <si>
    <t>CENTRO EDUCATIVO MEDINA ESPEJO</t>
  </si>
  <si>
    <t>ESCUELA RURA MIXTA MEDINA ESPEJO</t>
  </si>
  <si>
    <t>25211000015301</t>
  </si>
  <si>
    <t>CENTRO EDUCATIVO MEDINA OREJUELA</t>
  </si>
  <si>
    <t>ESCUELA RURA MIXTA MEDINA OREJUELA</t>
  </si>
  <si>
    <t>25211000082001</t>
  </si>
  <si>
    <t>CENTRO EDUCATIVO MEDINA SACANAMBUY</t>
  </si>
  <si>
    <t>ESCUELA RURAL MIXTA MEDINA SACANAMBUY</t>
  </si>
  <si>
    <t>25211000046301</t>
  </si>
  <si>
    <t>CENTRO EDUCATIVO MENESES</t>
  </si>
  <si>
    <t>ESCUELA RURAL MIXTA MENESES</t>
  </si>
  <si>
    <t>25211000049801</t>
  </si>
  <si>
    <t>CENTRO EDUCATIVO ORTEGA LOS CORRALES</t>
  </si>
  <si>
    <t>ESCUELA RURAL MIXTA ORTEGA LOS CORRALES</t>
  </si>
  <si>
    <t>25211000035801</t>
  </si>
  <si>
    <t>CENTRO EDUCATIVO PAJAJOY</t>
  </si>
  <si>
    <t>ESCUELA RURA MIXTA PAJAJOY</t>
  </si>
  <si>
    <t>25211000014501</t>
  </si>
  <si>
    <t>CENTRO EDUCATIVO PALACINOY</t>
  </si>
  <si>
    <t>ESCUELA RURAL MIXTA PALACINOY</t>
  </si>
  <si>
    <t>25211000013701</t>
  </si>
  <si>
    <t>CENTRO EDUCATIVO PALOSUMBO</t>
  </si>
  <si>
    <t>ESCUELA RURAL MIXTA PALOSUMBO</t>
  </si>
  <si>
    <t>25211000085401</t>
  </si>
  <si>
    <t>CENTRO EDUCATIVO PARAPETOS</t>
  </si>
  <si>
    <t>ESCUELA RURAL MIXTA PARAPETOS</t>
  </si>
  <si>
    <t>25211000034001</t>
  </si>
  <si>
    <t>CENTRO EDUCATIVO QUITOPAMBA</t>
  </si>
  <si>
    <t>ESCUELA RURAL MIXTA QUITOPAMBA</t>
  </si>
  <si>
    <t>25211000073101</t>
  </si>
  <si>
    <t>CENTRO EDUCATIVO SACHACUY</t>
  </si>
  <si>
    <t>CENTRO EDUCATIVO SACHACUY - SEDE PRINCIPAL</t>
  </si>
  <si>
    <t>25211000096001</t>
  </si>
  <si>
    <t>CENTRO EDUCATIVO SAN FELIPE DE HIGUERONES</t>
  </si>
  <si>
    <t>ESCUELA RURAL MIXTA SAN FELIPE DE HIGUERONES</t>
  </si>
  <si>
    <t>25211000017001</t>
  </si>
  <si>
    <t>CENTRO EDUCATIVO SAN ISIDRO</t>
  </si>
  <si>
    <t>ESCUELA RURAL MIXTA SAN ISIDRO</t>
  </si>
  <si>
    <t>25211000048001</t>
  </si>
  <si>
    <t>CENTRO EDUCATIVO SAN JOSE DE COAPITAS</t>
  </si>
  <si>
    <t>ESCUELA RURA MIXTA SAN JOSE DE COAPITAS</t>
  </si>
  <si>
    <t>25211000074901</t>
  </si>
  <si>
    <t>CENTRO EDUCATIVO SAN JUAN BOSCO</t>
  </si>
  <si>
    <t>ESCUELA RURAL MIXTA SAN JUAN BOSCO</t>
  </si>
  <si>
    <t>25211000010201</t>
  </si>
  <si>
    <t>CENTRO EDUCATIVO SAN JUAN DE DIOS</t>
  </si>
  <si>
    <t>ESCUELA RURAL MIXTA SAN JUAN DE DIOS</t>
  </si>
  <si>
    <t>25211000065001</t>
  </si>
  <si>
    <t>CENTRO EDUCATIVO SAN MIGUEL EL SOCORRO</t>
  </si>
  <si>
    <t>ESCUELA RURAL MIXTA SAN MIGUEL EL SOCORRO</t>
  </si>
  <si>
    <t>25211000009901</t>
  </si>
  <si>
    <t>ESCUELA RURAL MIXTA SAN VICENTE</t>
  </si>
  <si>
    <t>25211000040401</t>
  </si>
  <si>
    <t>CENTRO EDUCATIVO SUMAPAZ</t>
  </si>
  <si>
    <t>ESCUELA RURAL MIXTA SUMAPAZ</t>
  </si>
  <si>
    <t>25211000039101</t>
  </si>
  <si>
    <t>CENTRO EDUCATIVO VERSALLES</t>
  </si>
  <si>
    <t>ESCUELA RURAL MIXTA VERSALLES</t>
  </si>
  <si>
    <t>25211000081101</t>
  </si>
  <si>
    <t>CENTRO EDUCATIVO VILLAGUAYACANES</t>
  </si>
  <si>
    <t>ESCUELA RURA MIXTA VILLAGUAYACANES</t>
  </si>
  <si>
    <t>25211000089701</t>
  </si>
  <si>
    <t>I.E. AGROPECUARIA VERACRUZ</t>
  </si>
  <si>
    <t>I.E. AGROPECUARIA VERACRUZ - SEDE PRINCIPAL</t>
  </si>
  <si>
    <t>25211000003001</t>
  </si>
  <si>
    <t>I.E. SAN IGNACIO</t>
  </si>
  <si>
    <t>I.E. SAN IGNACIO - SEDE PRINCIPAL</t>
  </si>
  <si>
    <t>25211000008101</t>
  </si>
  <si>
    <t>INSTITUCION EDUCATIVA JUBANGUANA</t>
  </si>
  <si>
    <t>ESCUELA RURAL MIXTA SANTA FE</t>
  </si>
  <si>
    <t>45211000086102</t>
  </si>
  <si>
    <t>45211000086101</t>
  </si>
  <si>
    <t>INSTITUCION EDUCATIVA RAFAEL URIBE URIBE</t>
  </si>
  <si>
    <t>COLEGIO RAFAEL URIBE URIBE</t>
  </si>
  <si>
    <t>15211000001901</t>
  </si>
  <si>
    <t>ESCUELA URBANA MARIA INMADULADA</t>
  </si>
  <si>
    <t>15211000001903</t>
  </si>
  <si>
    <t>ESCUELA URBANA PIO XII</t>
  </si>
  <si>
    <t>15211000001902</t>
  </si>
  <si>
    <t>JARDIN INFANTIL MI DULCE AMANECER</t>
  </si>
  <si>
    <t>15211000001904</t>
  </si>
  <si>
    <t>INSTITUCION EDUCATIVA SAN ANTONIO DE PADUA</t>
  </si>
  <si>
    <t>25211000028501</t>
  </si>
  <si>
    <t>INSTITUCION EDUCATIVA SANTA MARIA</t>
  </si>
  <si>
    <t>ESCUELA INTEGRADA CAMILO TORRES</t>
  </si>
  <si>
    <t>25211000077302</t>
  </si>
  <si>
    <t>INSTITUCION EDCUATIVA SANTA MARIA</t>
  </si>
  <si>
    <t>25211000077301</t>
  </si>
  <si>
    <t>INSTITUCION EDUCATIVA SANTA ROSA DE LIMA</t>
  </si>
  <si>
    <t>ESCUELA INTEGRADA ROSAL DEL MONTE</t>
  </si>
  <si>
    <t>25211000063302</t>
  </si>
  <si>
    <t>25211000063301</t>
  </si>
  <si>
    <t>INSTITUCION EDUCATIVA VILLAMORENO</t>
  </si>
  <si>
    <t>ESCUELA INTEGRADA VILLA MORENO</t>
  </si>
  <si>
    <t>25211000083802</t>
  </si>
  <si>
    <t>25211000083801</t>
  </si>
  <si>
    <t>CHACHAGÜÍ</t>
  </si>
  <si>
    <t>CENTRO EDUCATIVO BOSQUE EL COMUN</t>
  </si>
  <si>
    <t>25200100409201</t>
  </si>
  <si>
    <t>CENTRO EDUCATIVO CASABUY</t>
  </si>
  <si>
    <t>25200100049601</t>
  </si>
  <si>
    <t>CENTRO EDUCATIVO CIMARRONES</t>
  </si>
  <si>
    <t>CENTRO  EDUCATIVO CIMARRONES</t>
  </si>
  <si>
    <t>25200100365701</t>
  </si>
  <si>
    <t>CENTRO EDUCATIVO COCHA CANO</t>
  </si>
  <si>
    <t>25200100385101</t>
  </si>
  <si>
    <t>CENTRO EDUCATIVO DE SANCHEZ</t>
  </si>
  <si>
    <t>25200100214601</t>
  </si>
  <si>
    <t>CENTRO EDUCATIVO EL CONDUR</t>
  </si>
  <si>
    <t>25224000003101</t>
  </si>
  <si>
    <t>CENTRO EDUCATIVO GUAYABILLOS</t>
  </si>
  <si>
    <t>25224000006601</t>
  </si>
  <si>
    <t>CENTRO EDUCATIVO HATO VIEJO</t>
  </si>
  <si>
    <t>25200100249901</t>
  </si>
  <si>
    <t>CENTRO EDUCATIVO HIGUERON</t>
  </si>
  <si>
    <t>25224000004001</t>
  </si>
  <si>
    <t>CENTRO EDUCATIVO LA MORABIA</t>
  </si>
  <si>
    <t>25200100305301</t>
  </si>
  <si>
    <t>CENTRO EDUCATIVO LA VICTORIA</t>
  </si>
  <si>
    <t>25224000009101</t>
  </si>
  <si>
    <t>CENTRO EDUCATIVO LACRUZ</t>
  </si>
  <si>
    <t>25224000007401</t>
  </si>
  <si>
    <t>25200100168901</t>
  </si>
  <si>
    <t>CENTRO EDUCATIVO LICEO SAN FRANCISCO DE ASIS</t>
  </si>
  <si>
    <t>25224000008201</t>
  </si>
  <si>
    <t>CENTRO EDUCATIVO MATARREDONDA</t>
  </si>
  <si>
    <t>25224000002301</t>
  </si>
  <si>
    <t>CENTRO EDUCATIVO MERLO</t>
  </si>
  <si>
    <t>CENTRO EDUCATIVO  MERLO</t>
  </si>
  <si>
    <t>25200100302901</t>
  </si>
  <si>
    <t>CENTRO EDUCATIVO PALMAS BAJO</t>
  </si>
  <si>
    <t>25200100329101</t>
  </si>
  <si>
    <t>CENTRO EDUCATIVO PASIZARA</t>
  </si>
  <si>
    <t>25200100226001</t>
  </si>
  <si>
    <t>CENTRO EDUCATIVO PORTACHUELO</t>
  </si>
  <si>
    <t>25200100220101</t>
  </si>
  <si>
    <t>I.E. NUESTRA SEÑORA DE LAS LAJAS</t>
  </si>
  <si>
    <t>CENTRO EDUCATIVO EL CONVENTO</t>
  </si>
  <si>
    <t>25224000001502</t>
  </si>
  <si>
    <t>I.E. NUESTRA SEÑORA DE LAS LAJAS - SEDE PRINCIPAL</t>
  </si>
  <si>
    <t>25224000001501</t>
  </si>
  <si>
    <t>INSTITUCION EDUCATIVA CHACHAGUI</t>
  </si>
  <si>
    <t>COLEGIO NACIONALIZADO CHACHAGUI</t>
  </si>
  <si>
    <t>25200100274001</t>
  </si>
  <si>
    <t>ESCUELA INTEGRADA CHACHAGUI</t>
  </si>
  <si>
    <t>25200100274002</t>
  </si>
  <si>
    <t>COLÓN</t>
  </si>
  <si>
    <t>CENTRO EDUCATIVO ALTO DE VILLANUEVA</t>
  </si>
  <si>
    <t>25220300019601</t>
  </si>
  <si>
    <t>CENTRO EDUCATIVO BORDO ALTO</t>
  </si>
  <si>
    <t>25220300009901</t>
  </si>
  <si>
    <t>CENTRO EDUCATIVO BORDO BAJO</t>
  </si>
  <si>
    <t>25220300038201</t>
  </si>
  <si>
    <t>CENTRO EDUCATIVO BUESACO</t>
  </si>
  <si>
    <t>25220300022601</t>
  </si>
  <si>
    <t>25220300029301</t>
  </si>
  <si>
    <t>CENTRO EDUCATIVO DAVID ALTO</t>
  </si>
  <si>
    <t>25220300023401</t>
  </si>
  <si>
    <t>CENTRO EDUCATIVO DAVID BAJO</t>
  </si>
  <si>
    <t>25220300008101</t>
  </si>
  <si>
    <t>CENTRO EDUCATIVO DIVINO NI¿O GUAITARILLA</t>
  </si>
  <si>
    <t>CENTRO EDUCATIVO DIVINO NIÑO GUAITARILLA</t>
  </si>
  <si>
    <t>25220300014501</t>
  </si>
  <si>
    <t>CENTRO EDUCATIVO EL CUJACAL</t>
  </si>
  <si>
    <t>25220300032301</t>
  </si>
  <si>
    <t>CENTRO EDUCATIVO EL HELECHAL</t>
  </si>
  <si>
    <t>25220300031501</t>
  </si>
  <si>
    <t>CENTRO EDUCATIVO EL MACAL</t>
  </si>
  <si>
    <t>25220300020001</t>
  </si>
  <si>
    <t>CENTRO EDUCATIVO LA PLATA</t>
  </si>
  <si>
    <t>25220300011101</t>
  </si>
  <si>
    <t>CENTRO EDUCATIVO LAS LAJAS</t>
  </si>
  <si>
    <t>25220300026901</t>
  </si>
  <si>
    <t>CENTRO EDUCATIVO LOMA DEL GANADO</t>
  </si>
  <si>
    <t>25220300034001</t>
  </si>
  <si>
    <t>CENTRO EDUCATIVO LOS MOLINOS</t>
  </si>
  <si>
    <t>25220300001301</t>
  </si>
  <si>
    <t>CENTRO EDUCATIVO PALACIO ALTO</t>
  </si>
  <si>
    <t>25220300027701</t>
  </si>
  <si>
    <t>CENTRO EDUCATIVO PALACIO BAJO</t>
  </si>
  <si>
    <t>25220300015301</t>
  </si>
  <si>
    <t>CENTRO EDUCATIVO PALACIO CENTRO</t>
  </si>
  <si>
    <t>25220300039101</t>
  </si>
  <si>
    <t>25220300013701</t>
  </si>
  <si>
    <t>INSTITUCION EDUCATIVA AGROPECUARIA SAN CARLOS</t>
  </si>
  <si>
    <t>25220300030701</t>
  </si>
  <si>
    <t>INSTITUCION EDUCATIVA DIVINO NI¿O GENOVA</t>
  </si>
  <si>
    <t>COLEGIO MUNICIPAL TECNICO DIVINO NIÑO</t>
  </si>
  <si>
    <t>15220300040001</t>
  </si>
  <si>
    <t>ESCUELA LA VICTORIA</t>
  </si>
  <si>
    <t>15220300040002</t>
  </si>
  <si>
    <t>INSTITUCION EDUCATIVA LEOPOLDO LOPEZ ALVAREZ</t>
  </si>
  <si>
    <t>COLEGIO LEOPOLDO LOPEZ ALVAREZ</t>
  </si>
  <si>
    <t>35220300001801</t>
  </si>
  <si>
    <t>ESCUELA URBANA DE NIÑAS</t>
  </si>
  <si>
    <t>35220300001802</t>
  </si>
  <si>
    <t>INSTITUCION EDUCATIVA NUESTRA SEÑORA DEL ROSARIO</t>
  </si>
  <si>
    <t>COLEGIO MUNICIPAL NUESTRA SEÑORA DEL ROSARIO</t>
  </si>
  <si>
    <t>25220300037401</t>
  </si>
  <si>
    <t>ESCUELA INTEGRADA VILLANUEVA</t>
  </si>
  <si>
    <t>25220300037402</t>
  </si>
  <si>
    <t>CONSACA</t>
  </si>
  <si>
    <t>CENTRO EDUCATIVO ALTO BOMBONA</t>
  </si>
  <si>
    <t>25220700032801</t>
  </si>
  <si>
    <t>CENTRO EDUCATIVO ALTO TINAJILLAS</t>
  </si>
  <si>
    <t>25220700031001</t>
  </si>
  <si>
    <t>CENTRO EDUCATIVO ANTONIO NARIÑO</t>
  </si>
  <si>
    <t>25220700009301</t>
  </si>
  <si>
    <t>CENTRO EDUCATIVO CAMPAMENTO</t>
  </si>
  <si>
    <t>CENTRO EDUCATIVO CAMAPMENTO</t>
  </si>
  <si>
    <t>25220700016601</t>
  </si>
  <si>
    <t>CENTRO EDUCATIVO CARIACO ALTO</t>
  </si>
  <si>
    <t>25220700005101</t>
  </si>
  <si>
    <t>CENTRO EDUCATIVO CHURUPAMBA</t>
  </si>
  <si>
    <t>25220700013101</t>
  </si>
  <si>
    <t>CENTRO EDUCATIVO EL GUABO</t>
  </si>
  <si>
    <t>25220700007701</t>
  </si>
  <si>
    <t>CENTRO EDUCATIVO EL TEJAR</t>
  </si>
  <si>
    <t>25220700026301</t>
  </si>
  <si>
    <t>CENTRO EDUCATIVO LA AGUADA</t>
  </si>
  <si>
    <t>25220700033601</t>
  </si>
  <si>
    <t>25220700028001</t>
  </si>
  <si>
    <t>CENTRO EDUCATIVO SAN JOSE DEL SALADO</t>
  </si>
  <si>
    <t>CENTRO EDUCATIVO SAN JOSE DE EL SALADO</t>
  </si>
  <si>
    <t>25220700010701</t>
  </si>
  <si>
    <t>25220700022101</t>
  </si>
  <si>
    <t>CENTRO EDUCATIVO SAN RAFAEL</t>
  </si>
  <si>
    <t>25220700021201</t>
  </si>
  <si>
    <t>CENTRO EDUCATIVO SANTA INES</t>
  </si>
  <si>
    <t>25220700029801</t>
  </si>
  <si>
    <t>CENTRO EDUCATIVO VERACRUZ</t>
  </si>
  <si>
    <t>25220700011501</t>
  </si>
  <si>
    <t>INSTITUCION EDUCATIVA AGROPECUARIA BOMBONA</t>
  </si>
  <si>
    <t>CONCENTRACION ESCOLAR SIMON BOLIVAR</t>
  </si>
  <si>
    <t>25220700034402</t>
  </si>
  <si>
    <t>25220700034401</t>
  </si>
  <si>
    <t>INSTITUCION EDUCATIVA DE DESARROLLO RURAL</t>
  </si>
  <si>
    <t>ESCUELA RURAL MIXTA EL HATILLO</t>
  </si>
  <si>
    <t>25220700001802</t>
  </si>
  <si>
    <t>ESCUELA RURAL MIXTA RUMIPAMBA</t>
  </si>
  <si>
    <t>25220700001803</t>
  </si>
  <si>
    <t>25220700001801</t>
  </si>
  <si>
    <t>INSTITUCION EDUCATIVA LOS LIBERTADORES</t>
  </si>
  <si>
    <t>CENTRO EDUCATIVO LUIS FELIPE DE LA ROSA</t>
  </si>
  <si>
    <t>35220700002102</t>
  </si>
  <si>
    <t>35220700002101</t>
  </si>
  <si>
    <t>CONTADERO</t>
  </si>
  <si>
    <t>CENTRO EDUCATIVO ALDEA DE MARIA</t>
  </si>
  <si>
    <t>25221000007001</t>
  </si>
  <si>
    <t>CENTRO EDUCATIVO CHORRERA NEGRA</t>
  </si>
  <si>
    <t>25221000024001</t>
  </si>
  <si>
    <t>CENTRO EDUCATIVO CULANTRO</t>
  </si>
  <si>
    <t>25221000012601</t>
  </si>
  <si>
    <t>CENTRO EDUCATIVO EL CONTADERITO</t>
  </si>
  <si>
    <t>25221000027401</t>
  </si>
  <si>
    <t>CENTRO EDUCATIVO ISCUAZAN</t>
  </si>
  <si>
    <t>CENTRO EDUCATIVO IZCUASAN</t>
  </si>
  <si>
    <t>25221000020701</t>
  </si>
  <si>
    <t>CENTRO EDUCATIVO LA JOSEFINA LOS LLANOS</t>
  </si>
  <si>
    <t>CENTRO EDUCATIVO LOS LLANOS</t>
  </si>
  <si>
    <t>25221000005301</t>
  </si>
  <si>
    <t>CENTRO EDUCATIVO LA PROVIDENCIA</t>
  </si>
  <si>
    <t>25221000013401</t>
  </si>
  <si>
    <t>CENTRO EDUCATIVO OSPINA PEREZ</t>
  </si>
  <si>
    <t>25221000016901</t>
  </si>
  <si>
    <t>CENTRO EDUCATIVO SAGRADO CORAZON DE JESUS EL JUNCAL</t>
  </si>
  <si>
    <t>25221000023101</t>
  </si>
  <si>
    <t>CENTRO EDUCATIVO SAN ANDRES</t>
  </si>
  <si>
    <t>25221000028201</t>
  </si>
  <si>
    <t>CENTRO EDUCATIVO SAN JOSE DE QUISNAMUEZ</t>
  </si>
  <si>
    <t>CENTRO EDUCATIVOSAN JOSE DE QUISNAMUEZ</t>
  </si>
  <si>
    <t>25221000015101</t>
  </si>
  <si>
    <t>CENTRO EDUCATIVO SANTO DOMINGO</t>
  </si>
  <si>
    <t>25221000004501</t>
  </si>
  <si>
    <t>CENTRO EDUCATIVO SIMON BOLIVAR</t>
  </si>
  <si>
    <t>25221000025801</t>
  </si>
  <si>
    <t>CENTRO EDUCATIVO YAEZ</t>
  </si>
  <si>
    <t>25221000006101</t>
  </si>
  <si>
    <t>INSTITUCION EDUCATIVA COLEGIO DEPTAL SAN CARLOS</t>
  </si>
  <si>
    <t>CONCENTRACION ESCOLAR SAGRADO CORAZON DE JESUS</t>
  </si>
  <si>
    <t>15221000026103</t>
  </si>
  <si>
    <t>15221000026102</t>
  </si>
  <si>
    <t>INSTITUCION EDUCATIVA COLEGIO DEPTAL. SAN CARLOS</t>
  </si>
  <si>
    <t>15221000026101</t>
  </si>
  <si>
    <t>INSTITUCION EDUCATIVA LAS DELICIAS</t>
  </si>
  <si>
    <t>CENTRO EDUCATIVO LAS DELICIAS</t>
  </si>
  <si>
    <t>25221000009601</t>
  </si>
  <si>
    <t>CORDÓBA</t>
  </si>
  <si>
    <t>CENTRO EDUCATIVO CHAIR</t>
  </si>
  <si>
    <t>25221500007801</t>
  </si>
  <si>
    <t>25221500053101</t>
  </si>
  <si>
    <t>25221500047701</t>
  </si>
  <si>
    <t>CENTRO EDUCATIVO EL PULIS</t>
  </si>
  <si>
    <t>25221500029901</t>
  </si>
  <si>
    <t>25221500009401</t>
  </si>
  <si>
    <t>CENTRO EDUCATIVO GUITUNGAL</t>
  </si>
  <si>
    <t>25221500002701</t>
  </si>
  <si>
    <t>CENTRO EDUCATIVO LA CUMBRE</t>
  </si>
  <si>
    <t>25221500022101</t>
  </si>
  <si>
    <t>CENTRO EDUCATIVO LA ENSILLADA</t>
  </si>
  <si>
    <t>25221500026401</t>
  </si>
  <si>
    <t>25221500043401</t>
  </si>
  <si>
    <t>CENTRO EDUCATIVO LLORENTE</t>
  </si>
  <si>
    <t>CENTRO EDUCATIVO EL LLORENTE</t>
  </si>
  <si>
    <t>25221500016701</t>
  </si>
  <si>
    <t>CENTRO EDUCATIVO MIRADOR</t>
  </si>
  <si>
    <t>25221500023001</t>
  </si>
  <si>
    <t>CENTRO EDUCATIVO MUESMUERAN ALTO</t>
  </si>
  <si>
    <t>25221500024801</t>
  </si>
  <si>
    <t>CENTRO EDUCATIVO MUESMUERAN BAJO</t>
  </si>
  <si>
    <t>CENTRO EUDCATIVO MUESMUERAN BAJO</t>
  </si>
  <si>
    <t>25221500015901</t>
  </si>
  <si>
    <t>CENTRO EDUCATIVO PUEBLO BAJO</t>
  </si>
  <si>
    <t>25221500025601</t>
  </si>
  <si>
    <t>CENTRO EDUCATIVO QUEBRADA BLANCA</t>
  </si>
  <si>
    <t>25221500033701</t>
  </si>
  <si>
    <t>CENTRO EDUCATIVO SAN FRANCISCO DE YUNGACHALA</t>
  </si>
  <si>
    <t>CENTRO EDUCATIVA  YUNGACHALA</t>
  </si>
  <si>
    <t>25221500041801</t>
  </si>
  <si>
    <t>CENTRO EDUCATIVO SAN JUAN CHICO</t>
  </si>
  <si>
    <t>25221500008601</t>
  </si>
  <si>
    <t>CENTRO EDUCATIVO SAN RANCISCO DE PAYAN</t>
  </si>
  <si>
    <t>CENTRO EDUCATIVO SAN FRANCISCO D EPAYAN</t>
  </si>
  <si>
    <t>25221500006001</t>
  </si>
  <si>
    <t>CENTRO EDUCATIVO SANTA BRIGIDA</t>
  </si>
  <si>
    <t>CENTRO EUDCATIVO SANTA BRIGIDA</t>
  </si>
  <si>
    <t>25221500017501</t>
  </si>
  <si>
    <t>CENTRO EDUCATIVO TANDAUD</t>
  </si>
  <si>
    <t>25221500030201</t>
  </si>
  <si>
    <t>CENTRO EUDCATIVO SAN PABLO DE PAYAN</t>
  </si>
  <si>
    <t>25221500012401</t>
  </si>
  <si>
    <t>INSTITUCION EDUCATIVA LOS ARRAYANES</t>
  </si>
  <si>
    <t>ESCUELA RURAL MIXTA LOS ARRAYANES</t>
  </si>
  <si>
    <t>25221500045102</t>
  </si>
  <si>
    <t>INSTITUCION EDUCATIVA ARRAYANES</t>
  </si>
  <si>
    <t>25221500045101</t>
  </si>
  <si>
    <t>INSTITUCION EDUCATIVA NUESTRA SRA. DE FATIMA</t>
  </si>
  <si>
    <t>ESCUELA RURAL MIXTA PAYAN</t>
  </si>
  <si>
    <t>45221500044102</t>
  </si>
  <si>
    <t>45221500044101</t>
  </si>
  <si>
    <t>INSTITUCION EDUCATIVA SAN BARTOLOME</t>
  </si>
  <si>
    <t>CONCENTRACION ESCOLAR BENJAMIN BELALCAZAR</t>
  </si>
  <si>
    <t>15221500013802</t>
  </si>
  <si>
    <t>15221500013803</t>
  </si>
  <si>
    <t>15221500013801</t>
  </si>
  <si>
    <t>INSTITUCION EDUCATIVA SANTANDER</t>
  </si>
  <si>
    <t>ESC RUR MIX SANTANDER</t>
  </si>
  <si>
    <t>25221500046902</t>
  </si>
  <si>
    <t>25221500046901</t>
  </si>
  <si>
    <t>INSTITUCION EDUCATIVA TECNICA AGROECOLOGICA DEL RESGUARDO DE MALES</t>
  </si>
  <si>
    <t>25221500003501</t>
  </si>
  <si>
    <t>INSTITUCION EDUCATIVA TECNICA AGROPECUARIA INDIGENA DEL RESGUARDO DE MALES.</t>
  </si>
  <si>
    <t>ESCUELA RURAL MIXTA DE TEQUIS</t>
  </si>
  <si>
    <t>45221500049202</t>
  </si>
  <si>
    <t>45221500049201</t>
  </si>
  <si>
    <t>CUASPUD</t>
  </si>
  <si>
    <t>CENTRO EDUCATIVO CHAVISNAN</t>
  </si>
  <si>
    <t>25222400009901</t>
  </si>
  <si>
    <t>CENTRO EDUCATIVO EL CARCHI</t>
  </si>
  <si>
    <t>25222400006401</t>
  </si>
  <si>
    <t>CENTRO EDUCATIVO INDIGENA CHUNGANA</t>
  </si>
  <si>
    <t>25222400020001</t>
  </si>
  <si>
    <t>CENTRO EDUCATIVO MACAS DE CHAUTALA</t>
  </si>
  <si>
    <t>CENTRO EDUCATIVO  MACAS CHAUTALA</t>
  </si>
  <si>
    <t>25222400019601</t>
  </si>
  <si>
    <t>CENTRO EDUCATIVO PUENTE DE TIERRA</t>
  </si>
  <si>
    <t>25222400017001</t>
  </si>
  <si>
    <t>CENTRO EDUCATIVO SAN FRANCISCO DE ARELLANOS</t>
  </si>
  <si>
    <t>25222400007201</t>
  </si>
  <si>
    <t>CENTRO EDUCATIVO SAN FRANCISCO DE MONTENEGRO</t>
  </si>
  <si>
    <t>25222400011101</t>
  </si>
  <si>
    <t>CENTRO EDUCATIVO SAN FRANCISCO DEL SOCORRO</t>
  </si>
  <si>
    <t>25222400016101</t>
  </si>
  <si>
    <t>INSTITUCION EDUCATIVA CAMILO TORRES</t>
  </si>
  <si>
    <t>CENTRO EDUCATIVO CAMILO TORRES</t>
  </si>
  <si>
    <t>15222400001901</t>
  </si>
  <si>
    <t>CENTRO EDUCATIVO DE NIÑAS</t>
  </si>
  <si>
    <t>15222400001902</t>
  </si>
  <si>
    <t>CENTRO EDUCATIVO DE VARONES</t>
  </si>
  <si>
    <t>15222400001903</t>
  </si>
  <si>
    <t>INSTITUCION EDUCATIVA SEBASTIAN GARCIA CARLOSAMA</t>
  </si>
  <si>
    <t>CENTRO EDUCATIVO INDIGENA PROVIDENCIA</t>
  </si>
  <si>
    <t>25222400014502</t>
  </si>
  <si>
    <t>CENTRO EDUCATIVO MACAS CENTRO</t>
  </si>
  <si>
    <t>25222400014503</t>
  </si>
  <si>
    <t>25222400014501</t>
  </si>
  <si>
    <t>CUMBAL</t>
  </si>
  <si>
    <t>CENTRO EDUCATIVIO SAN MARTIN</t>
  </si>
  <si>
    <t>CENTRO EDUCATIVO SAN MARTIN</t>
  </si>
  <si>
    <t>25222700081201</t>
  </si>
  <si>
    <t>CENTRO EDUCATIVO BELLAVISTA</t>
  </si>
  <si>
    <t>25222700076601</t>
  </si>
  <si>
    <t>CENTRO EDUCATIVO CHILES</t>
  </si>
  <si>
    <t>CENTRO EDUCATIVO INTEGRADO DE CHILES</t>
  </si>
  <si>
    <t>25222700011101</t>
  </si>
  <si>
    <t>CENTRO EDUCATIVO CHITA LLANO LARGO</t>
  </si>
  <si>
    <t>45222700083801</t>
  </si>
  <si>
    <t>CENTRO EDUCATIVO CRISTO REY</t>
  </si>
  <si>
    <t>25222700019701</t>
  </si>
  <si>
    <t>CENTRO EDUCATIVO CUALPALA</t>
  </si>
  <si>
    <t>25222700045601</t>
  </si>
  <si>
    <t>CENTRO EDUCATIVO CUASPUD GRANDE</t>
  </si>
  <si>
    <t>25222700009001</t>
  </si>
  <si>
    <t>CENTRO EDUCATIVO EL CHILCO</t>
  </si>
  <si>
    <t>25222700046401</t>
  </si>
  <si>
    <t>CENTRO EDUCATIVO EL DORADO</t>
  </si>
  <si>
    <t>25222700034101</t>
  </si>
  <si>
    <t>CENTRO EDUCATIVO EL ESPINO</t>
  </si>
  <si>
    <t>25222700031601</t>
  </si>
  <si>
    <t>CENTRO EDUCATIVO EL LAUREL</t>
  </si>
  <si>
    <t>25222700028601</t>
  </si>
  <si>
    <t>CENTRO EDUCATIVO EL MORTIÑO</t>
  </si>
  <si>
    <t>CENTRO EDUCATIVO EL MORTIÑO - SEDE PRINCIPAL</t>
  </si>
  <si>
    <t>25222700044801</t>
  </si>
  <si>
    <t>CENTRO EDUCATIVO EL ROSAL</t>
  </si>
  <si>
    <t>25222700087101</t>
  </si>
  <si>
    <t>25222700035901</t>
  </si>
  <si>
    <t>CENTRO EDUCATIVO EL TAMBILLO</t>
  </si>
  <si>
    <t>25222700047201</t>
  </si>
  <si>
    <t>CENTRO EDUCATIVO GOLONDRINAS</t>
  </si>
  <si>
    <t>25222700105301</t>
  </si>
  <si>
    <t>CENTRO EDUCATIVO GUAN CENTRO</t>
  </si>
  <si>
    <t>25222700006501</t>
  </si>
  <si>
    <t>CENTRO EDUCATIVO GUAPUL</t>
  </si>
  <si>
    <t>25222700095201</t>
  </si>
  <si>
    <t>CENTRO EDUCATIVO JORGE ELIECER GAITAN</t>
  </si>
  <si>
    <t>25222700080401</t>
  </si>
  <si>
    <t>CENTRO EDUCATIVO LA BALSA</t>
  </si>
  <si>
    <t>25222700099501</t>
  </si>
  <si>
    <t>25222700067701</t>
  </si>
  <si>
    <t>CENTRO EDUCATIVO LA LIBERTAD</t>
  </si>
  <si>
    <t>45222700084601</t>
  </si>
  <si>
    <t>CENTRO EDUCATIVO LA ORTIGA</t>
  </si>
  <si>
    <t>25222700040501</t>
  </si>
  <si>
    <t>25222700098701</t>
  </si>
  <si>
    <t>CENTRO EDUCATIVO LA POMA</t>
  </si>
  <si>
    <t>25222700085501</t>
  </si>
  <si>
    <t>CENTRO EDUCATIVO LA UNION</t>
  </si>
  <si>
    <t>CENTRO EDUCATIVO LA UNIÓN</t>
  </si>
  <si>
    <t>25222700020101</t>
  </si>
  <si>
    <t>CENTRO EDUCATIVO LAS PLAYAS</t>
  </si>
  <si>
    <t>25222700094401</t>
  </si>
  <si>
    <t>CENTRO EDUCATIVO LOS PINOS</t>
  </si>
  <si>
    <t>CENTRO EDUCATIVO RURAL LOS PINOS</t>
  </si>
  <si>
    <t>25222700114201</t>
  </si>
  <si>
    <t>CENTRO EDUCATIVO MACHINES</t>
  </si>
  <si>
    <t>25222700032401</t>
  </si>
  <si>
    <t>CENTRO EDUCATIVO MARINO</t>
  </si>
  <si>
    <t>CENTRO EDUCATIVO EL MARINO</t>
  </si>
  <si>
    <t>25222700096101</t>
  </si>
  <si>
    <t>CENTRO EDUCATIVO MARPI</t>
  </si>
  <si>
    <t>25222700124001</t>
  </si>
  <si>
    <t>CENTRO EDUCATIVO MAYASQUER</t>
  </si>
  <si>
    <t>25222700043001</t>
  </si>
  <si>
    <t>CENTRO EDUCATIVO MIRAFLORES</t>
  </si>
  <si>
    <t>25222700008101</t>
  </si>
  <si>
    <t>CENTRO EDUCATIVO NAZATE</t>
  </si>
  <si>
    <t>25222700015401</t>
  </si>
  <si>
    <t>CENTRO EDUCATIVO NUMBI</t>
  </si>
  <si>
    <t>25222700023501</t>
  </si>
  <si>
    <t>CENTRO EDUCATIVO PANAN</t>
  </si>
  <si>
    <t>CENTRO EDUCATIVO DE PANAN</t>
  </si>
  <si>
    <t>25222700014601</t>
  </si>
  <si>
    <t>CENTRO EDUCATIVO PUEBLO VIEJO</t>
  </si>
  <si>
    <t>25222700003101</t>
  </si>
  <si>
    <t>CENTRO EDUCATIVO PUSCUELAN</t>
  </si>
  <si>
    <t>25222700073101</t>
  </si>
  <si>
    <t>CENTRO EDUCATIVO RIO BLANCO</t>
  </si>
  <si>
    <t>25222700039101</t>
  </si>
  <si>
    <t>CENTRO EDUCATIVO ROMERILLO</t>
  </si>
  <si>
    <t>25222700065101</t>
  </si>
  <si>
    <t>CENTRO EDUCATIVO SAN FELIPE</t>
  </si>
  <si>
    <t>25222700066901</t>
  </si>
  <si>
    <t>CENTRO EDUCATIVO SAN IGNACIO</t>
  </si>
  <si>
    <t>25222700101101</t>
  </si>
  <si>
    <t>CENTRO EDUCATIVO SAN JOSE</t>
  </si>
  <si>
    <t>25222700075801</t>
  </si>
  <si>
    <t>CENTRO EDUCATIVO SAN JUDAS</t>
  </si>
  <si>
    <t>25222700042101</t>
  </si>
  <si>
    <t>CENTRO EDUCATIVO SAN VICENTE DE MULAS</t>
  </si>
  <si>
    <t>25222700100201</t>
  </si>
  <si>
    <t>CENTRO EDUCATIVO TIERRAS DE COLOMBIA (GUAPA)</t>
  </si>
  <si>
    <t>CENTRO EDUCATIVO GUAPA</t>
  </si>
  <si>
    <t>25222700097901</t>
  </si>
  <si>
    <t>I.E. INDÍGENA AGROAMBIENTAL MAYKER</t>
  </si>
  <si>
    <t>I.E. INDÍGENA AGROAMBIENTAL MAYKER - SEDE PRINCIPAL</t>
  </si>
  <si>
    <t>25222700030801</t>
  </si>
  <si>
    <t>INSTITUCION EDUCATIVA AGROECOLOGICA SAGRADO CORAZON DE JESUS</t>
  </si>
  <si>
    <t>INSTITUCION EDUCATIVA AGROECOLOGICO SAGRADO CORAZÓN DE JESÚS</t>
  </si>
  <si>
    <t>25222700005701</t>
  </si>
  <si>
    <t>INSTITUCION EDUCATIVA AGROPECUARIA INDIGENA DE PANAN</t>
  </si>
  <si>
    <t>INSTITUCION EDUCATIVA TECNICA AGROPECUARIA INDIGENA PANAN</t>
  </si>
  <si>
    <t>25222700088001</t>
  </si>
  <si>
    <t>INSTITUCION EDUCATIVA ANDES DE CUICAL</t>
  </si>
  <si>
    <t>INSTITUCION EDUCATIVA ANDES DE CUAICAL</t>
  </si>
  <si>
    <t>25222700016201</t>
  </si>
  <si>
    <t>INSTITUCION EDUCATIVA DIVINO NIÑO JESUS</t>
  </si>
  <si>
    <t>15222700002801</t>
  </si>
  <si>
    <t>INSTITUTO SAN JUAN BOSCO</t>
  </si>
  <si>
    <t>15222700002802</t>
  </si>
  <si>
    <t>PREESCOLAR MARIA AUXILIADORA</t>
  </si>
  <si>
    <t>15222700002803</t>
  </si>
  <si>
    <t>INSTITUCION EDUCATIVA INMACULADA CONCEPCION DE TALLAMBI</t>
  </si>
  <si>
    <t>25222700018901</t>
  </si>
  <si>
    <t>INSTITUCION EDUCATIVA JOSE ANTONIO LLORENTE</t>
  </si>
  <si>
    <t>15222700022201</t>
  </si>
  <si>
    <t>INSTITUCION EDUCATIVA NUESTRO SE¿OR DEL RIO DE CHILES</t>
  </si>
  <si>
    <t>CENTRO EDUCATIVO LA CALERA</t>
  </si>
  <si>
    <t>25222700079102</t>
  </si>
  <si>
    <t>INSTITUCIÓN EDUCATIVA NUESTRO SEÑOR DEL RIO</t>
  </si>
  <si>
    <t>25222700079101</t>
  </si>
  <si>
    <t>INSTITUCION EDUCATIVA SAN JUAN DE MAYASQUER</t>
  </si>
  <si>
    <t>25222700013801</t>
  </si>
  <si>
    <t>INSTITUCION EDUCATIVA TECNICA AGROPECUARIA INDIGENA CUMBE</t>
  </si>
  <si>
    <t>25222700093601</t>
  </si>
  <si>
    <t>INSTITUCION EDUCATIVA YO REINARE</t>
  </si>
  <si>
    <t>INSTITUCION EDUCATIVA YO REINARE BOYERA</t>
  </si>
  <si>
    <t>25222700086301</t>
  </si>
  <si>
    <t>CUMBITARA</t>
  </si>
  <si>
    <t>CENTRO EDUCATIVO AMINDA</t>
  </si>
  <si>
    <t>25223300024701</t>
  </si>
  <si>
    <t>CENTRO EDUCATIVO CAMPO BELLO</t>
  </si>
  <si>
    <t>25223300051401</t>
  </si>
  <si>
    <t>25223300014001</t>
  </si>
  <si>
    <t>CENTRO EDUCATIVO DAMASCO</t>
  </si>
  <si>
    <t>25223300020401</t>
  </si>
  <si>
    <t>CENTRO EDUCATIVO DE SIDON</t>
  </si>
  <si>
    <t>25223300008501</t>
  </si>
  <si>
    <t>CENTRO EDUCATIVO EL CAUCHO</t>
  </si>
  <si>
    <t>25223300016601</t>
  </si>
  <si>
    <t>CENTRO EDUCATIVO EL CONSUELO</t>
  </si>
  <si>
    <t>25223300011501</t>
  </si>
  <si>
    <t>CENTRO EDUCATIVO EL DESIERTO</t>
  </si>
  <si>
    <t>25223300002601</t>
  </si>
  <si>
    <t>CENTRO EDUCATIVO EL VEINTICUATRO</t>
  </si>
  <si>
    <t>25223300017401</t>
  </si>
  <si>
    <t>CENTRO EDUCATIVO GUADUALITO</t>
  </si>
  <si>
    <t>25223300030101</t>
  </si>
  <si>
    <t>CENTRO EDUCATIVO LA ESPERANZA</t>
  </si>
  <si>
    <t>25223300018201</t>
  </si>
  <si>
    <t>CENTRO EDUCATIVO LA HERRADURA</t>
  </si>
  <si>
    <t>25223300022101</t>
  </si>
  <si>
    <t>CENTRO EDUCATIVO LA PERDIZ</t>
  </si>
  <si>
    <t>25223300032801</t>
  </si>
  <si>
    <t>CENTRO EDUCATIVO LA SALA</t>
  </si>
  <si>
    <t>45223300067301</t>
  </si>
  <si>
    <t>CENTRO EDUCATIVO LA TOLA</t>
  </si>
  <si>
    <t>25223300054901</t>
  </si>
  <si>
    <t>CENTRO EDUCATIVO LOMA DE ARROZ</t>
  </si>
  <si>
    <t>45223300068001</t>
  </si>
  <si>
    <t>CENTRO EDUCATIVO PALO GRANDE</t>
  </si>
  <si>
    <t>25223300052201</t>
  </si>
  <si>
    <t>CENTRO EDUCATIVO PESQUERIA BAJO</t>
  </si>
  <si>
    <t>25223300062001</t>
  </si>
  <si>
    <t>CENTRO EDUCATIVO PUNTA DE VARGAS</t>
  </si>
  <si>
    <t>25223300056501</t>
  </si>
  <si>
    <t>CENTRO EDUCATIVO SAN AGUSTIN</t>
  </si>
  <si>
    <t>25223300038701</t>
  </si>
  <si>
    <t>25223300015801</t>
  </si>
  <si>
    <t>CENTRO EDUCATIVO SAN JOSE DE BIJAO</t>
  </si>
  <si>
    <t>25223300048401</t>
  </si>
  <si>
    <t>25223300003401</t>
  </si>
  <si>
    <t>CENTRO EDUCATIVO SAN MARTIN - SEDE PRINCIPAL</t>
  </si>
  <si>
    <t>25223300034401</t>
  </si>
  <si>
    <t>CENTRO EDUCATIVO SANTA ANA</t>
  </si>
  <si>
    <t>25223300023901</t>
  </si>
  <si>
    <t>CENTRO EDUCATIVO SANTA MARTA</t>
  </si>
  <si>
    <t>25223300012301</t>
  </si>
  <si>
    <t>CENTRO EDUCATIVO TABILES</t>
  </si>
  <si>
    <t>25223300019101</t>
  </si>
  <si>
    <t>INSTITUCION EDUCATIVA AGROPECUARIO SANTA ROSA</t>
  </si>
  <si>
    <t>ESCUELA SANTA  SANTA ROSA</t>
  </si>
  <si>
    <t>25223300042502</t>
  </si>
  <si>
    <t>25223300042501</t>
  </si>
  <si>
    <t>INSTITUCIÓN EDUCATIVA PIZANDA</t>
  </si>
  <si>
    <t>25223300021201</t>
  </si>
  <si>
    <t>INSTITUCION EDUCATIVA SAN PEDRO</t>
  </si>
  <si>
    <t>15223300001302</t>
  </si>
  <si>
    <t>15223300001301</t>
  </si>
  <si>
    <t>EL CHARCO</t>
  </si>
  <si>
    <t>C.E. SAN RAFAEL</t>
  </si>
  <si>
    <t>C.E. SAN RAFAEL - SEDE PRINCIPAL</t>
  </si>
  <si>
    <t>25225000123101</t>
  </si>
  <si>
    <t>CENTRO EDUCATIVO BALZAL</t>
  </si>
  <si>
    <t>25225000045501</t>
  </si>
  <si>
    <t>CENTRO EDUCATIVO BANGUELA</t>
  </si>
  <si>
    <t>25225000023401</t>
  </si>
  <si>
    <t>CENTRO EDUCATIVO BARRANCO</t>
  </si>
  <si>
    <t>BARRANCO</t>
  </si>
  <si>
    <t>25225000126501</t>
  </si>
  <si>
    <t>25225000037401</t>
  </si>
  <si>
    <t>CENTRO EDUCATIVO BISCAINA</t>
  </si>
  <si>
    <t>BISCAINA</t>
  </si>
  <si>
    <t>25225000137101</t>
  </si>
  <si>
    <t>CENTRO EDUCATIVO BOLITA</t>
  </si>
  <si>
    <t>25225000071401</t>
  </si>
  <si>
    <t>CENTRO EDUCATIVO BRAZO SECO</t>
  </si>
  <si>
    <t>BRAZO SECO</t>
  </si>
  <si>
    <t>25225000073101</t>
  </si>
  <si>
    <t>CENTRO EDUCATIVO BRAZO TAIJITA INDIGENA</t>
  </si>
  <si>
    <t>TAIJITA INDIGENA</t>
  </si>
  <si>
    <t>25225000138901</t>
  </si>
  <si>
    <t>CENTRO EDUCATIVO EL ALTERON</t>
  </si>
  <si>
    <t>CENTRO EDUCATIVO ALTERON</t>
  </si>
  <si>
    <t>25225000069201</t>
  </si>
  <si>
    <t>CENTRO EDUCATIVO EL ARENAL</t>
  </si>
  <si>
    <t>EL ARENAL</t>
  </si>
  <si>
    <t>25225000025101</t>
  </si>
  <si>
    <t>25225000078101</t>
  </si>
  <si>
    <t>CENTRO EDUCATIVO EL CASTILLO</t>
  </si>
  <si>
    <t>EL CASTILLO</t>
  </si>
  <si>
    <t>25225000022601</t>
  </si>
  <si>
    <t>CENTRO EDUCATIVO EL CUIL</t>
  </si>
  <si>
    <t>25225000043901</t>
  </si>
  <si>
    <t>CENTRO EDUCATIVO EL HOJAL</t>
  </si>
  <si>
    <t>25225000059501</t>
  </si>
  <si>
    <t>CENTRO EDUCATIVO EL MERO INDIGENA</t>
  </si>
  <si>
    <t>EL MERO INDIGENA</t>
  </si>
  <si>
    <t>25225000121401</t>
  </si>
  <si>
    <t>EL ROSARIO</t>
  </si>
  <si>
    <t>25225000082001</t>
  </si>
  <si>
    <t>CENTRO EDUCATIVO ESTERO MARTINEZ</t>
  </si>
  <si>
    <t>ESTERO MARTINEZ</t>
  </si>
  <si>
    <t>25225000084601</t>
  </si>
  <si>
    <t>CENTRO EDUCATIVO GUABILLO</t>
  </si>
  <si>
    <t>CENTRO EDUCATIVO GUAVILLO</t>
  </si>
  <si>
    <t>25225000130301</t>
  </si>
  <si>
    <t>CENTRO EDUCATIVO GUAYAQUIL</t>
  </si>
  <si>
    <t>25225000128101</t>
  </si>
  <si>
    <t>CENTRO EDUCATIVO LA CAPILLA</t>
  </si>
  <si>
    <t>LA CAPILLA</t>
  </si>
  <si>
    <t>25225000011101</t>
  </si>
  <si>
    <t>CENTRO EDUCATIVO LA CAPILLA RECODO</t>
  </si>
  <si>
    <t>LA CAPILLA RECODO</t>
  </si>
  <si>
    <t>25225000052801</t>
  </si>
  <si>
    <t>CENTRO EDUCATIVO LAS MERCEDES</t>
  </si>
  <si>
    <t>LAS MERCEDES</t>
  </si>
  <si>
    <t>25225000002101</t>
  </si>
  <si>
    <t>CENTRO EDUCATIVO MAGDALENA</t>
  </si>
  <si>
    <t>25225000021801</t>
  </si>
  <si>
    <t>CENTRO EDUCATIVO MAIZ BLANCO</t>
  </si>
  <si>
    <t>MAIZ BLANCO</t>
  </si>
  <si>
    <t>25225000104401</t>
  </si>
  <si>
    <t>CENTRO EDUCATIVO MONTE ALTO BAJO</t>
  </si>
  <si>
    <t>25225000134601</t>
  </si>
  <si>
    <t>CENTRO EDUCATIVO NIÑOS SANTA CATALINA</t>
  </si>
  <si>
    <t>NIÑOS STA CATALINA</t>
  </si>
  <si>
    <t>25225000014501</t>
  </si>
  <si>
    <t>CENTRO EDUCATIVO PAMBILERO</t>
  </si>
  <si>
    <t>25225000041201</t>
  </si>
  <si>
    <t>CENTRO EDUCATIVO PEROLINDO</t>
  </si>
  <si>
    <t>PEROLINDO</t>
  </si>
  <si>
    <t>25225000053601</t>
  </si>
  <si>
    <t>CENTRO EDUCATIVO PINTORA</t>
  </si>
  <si>
    <t>PINTORA</t>
  </si>
  <si>
    <t>25225000054401</t>
  </si>
  <si>
    <t>25225000036601</t>
  </si>
  <si>
    <t>CENTRO EDUCATIVO PLAYA MORRITO</t>
  </si>
  <si>
    <t>25225000114101</t>
  </si>
  <si>
    <t>CENTRO EDUCATIVO SAN ANTONIO LA LAGUNA</t>
  </si>
  <si>
    <t>SAN ANTONIO LA LAGUNA</t>
  </si>
  <si>
    <t>25225000105201</t>
  </si>
  <si>
    <t>CENTRO EDUCATIVO SANTA BARBARA LA LAGUNA</t>
  </si>
  <si>
    <t>SANTA BARBARA LA LAGUNA</t>
  </si>
  <si>
    <t>25225000093501</t>
  </si>
  <si>
    <t>CENTRO EDUCATIVO TRIBIÑO</t>
  </si>
  <si>
    <t>TRIBIÑO</t>
  </si>
  <si>
    <t>25225000107901</t>
  </si>
  <si>
    <t>CENTRO EDUCATIVO VUELTA EL MERO</t>
  </si>
  <si>
    <t>EL MERO</t>
  </si>
  <si>
    <t>25225000091901</t>
  </si>
  <si>
    <t>I.E. NUESTRA SEÑORA DEL CARMEN</t>
  </si>
  <si>
    <t>INSTITUCION EDUCATIVA NUESTRA SEÑORA DEL CARMEN</t>
  </si>
  <si>
    <t>35225000051401</t>
  </si>
  <si>
    <t>INSTITUCION  EDUCATIVA EL HORMIGUERO</t>
  </si>
  <si>
    <t>INSTITUCION EDUCATIVA EL HORMIGUERO</t>
  </si>
  <si>
    <t>25225000030701</t>
  </si>
  <si>
    <t>INSTITUCION  EDUCATIVA LA TRIBUNA</t>
  </si>
  <si>
    <t>COLEGIO BASICO RURAL MIXTO BOCAS DE PULBUZA LA VEGA</t>
  </si>
  <si>
    <t>25225000012902</t>
  </si>
  <si>
    <t>COLEGIO BASICO RURAL MIXTO SAN FRANCISCO DE TAIJA</t>
  </si>
  <si>
    <t>25225000012903</t>
  </si>
  <si>
    <t>INSTITUCION EDUCATIVA LA TRIBUNA</t>
  </si>
  <si>
    <t>25225000012901</t>
  </si>
  <si>
    <t>INSTITUCION EDUCATIVA DE BAZAN</t>
  </si>
  <si>
    <t>COLEGIO BASICO RURAL MIXTO SECADERO SEQUIHONDA</t>
  </si>
  <si>
    <t>25225000072203</t>
  </si>
  <si>
    <t>COLEGIO RURAL MIXTO DE SAN PEDRO DE BOLIVAR</t>
  </si>
  <si>
    <t>25225000072202</t>
  </si>
  <si>
    <t>25225000072201</t>
  </si>
  <si>
    <t>INSTITUCION EDUCATIVA EL CANAL NOCTURNO MARIANO OSPINA PEREZ</t>
  </si>
  <si>
    <t>ESCUELA CAMPO ALEGRE</t>
  </si>
  <si>
    <t>15225000108205</t>
  </si>
  <si>
    <t>ESCUELA LIMONCILLO</t>
  </si>
  <si>
    <t>15225000108206</t>
  </si>
  <si>
    <t>ESCUELA LOS MILAGROS GUAYABAL</t>
  </si>
  <si>
    <t>15225000108202</t>
  </si>
  <si>
    <t>ESCUELA URBANA MIXTA EL CANAL</t>
  </si>
  <si>
    <t>15225000108204</t>
  </si>
  <si>
    <t>ESCUELA YANZAL ADENTRO</t>
  </si>
  <si>
    <t>15225000108207</t>
  </si>
  <si>
    <t>ESCUELA YANZAL AFUERA</t>
  </si>
  <si>
    <t>15225000108203</t>
  </si>
  <si>
    <t>15225000108201</t>
  </si>
  <si>
    <t>INSTITUCION EDUCATIVA RIO TAPAJE</t>
  </si>
  <si>
    <t>ESCUELA EL BOTONCILLO</t>
  </si>
  <si>
    <t>15225000055802</t>
  </si>
  <si>
    <t>15225000055801</t>
  </si>
  <si>
    <t>INSTITUCION EDUCATIVA SAN JOSE DEL TAPAJE</t>
  </si>
  <si>
    <t>INSTITUCION EDUCATIVA BASICA RURAL SAN JOSE DEL TAPAJE</t>
  </si>
  <si>
    <t>25225000007201</t>
  </si>
  <si>
    <t>INSTITUCION EDUCATIVA TECNICA COMERCIAL SAN JUAN BAUTISTA</t>
  </si>
  <si>
    <t>ESCUELA MIXTA EL PORVENIR</t>
  </si>
  <si>
    <t>15225000056602</t>
  </si>
  <si>
    <t>15225000056601</t>
  </si>
  <si>
    <t>EL PEÑOL</t>
  </si>
  <si>
    <t>CENTRO  EDUCATIVO ALTO SAN FRANCISCO</t>
  </si>
  <si>
    <t>CENTRO EDUCATIVO ALTO SAN FRANCISCO</t>
  </si>
  <si>
    <t>25226000072101</t>
  </si>
  <si>
    <t>CENTRO  EDUCATIVO LA TOMA</t>
  </si>
  <si>
    <t>CENTRO EDUCATIVO LA TOMA</t>
  </si>
  <si>
    <t>25226000038101</t>
  </si>
  <si>
    <t>CENTRO  EDUCATIVO SAN CLEMENTE</t>
  </si>
  <si>
    <t>CENTRO EDUCATIVO SAN CLEMENTE</t>
  </si>
  <si>
    <t>25226000071201</t>
  </si>
  <si>
    <t>CENTRO EDUCATIVO  LAS COCHAS</t>
  </si>
  <si>
    <t>CENTRO EDUCATIVO LAS COCHAS</t>
  </si>
  <si>
    <t>25226000008901</t>
  </si>
  <si>
    <t>CENTRO EDUCATIVO ALTO PEÑOL</t>
  </si>
  <si>
    <t>25226000007101</t>
  </si>
  <si>
    <t>CENTRO EDUCATIVO EL PEREJIL</t>
  </si>
  <si>
    <t>25226000078001</t>
  </si>
  <si>
    <t>CENTRO EDUCATIVO EL RINCON</t>
  </si>
  <si>
    <t>25226000077101</t>
  </si>
  <si>
    <t>CENTRO EDUCATIVO GUAMBANGA</t>
  </si>
  <si>
    <t>25226000011901</t>
  </si>
  <si>
    <t>CENTRO EDUCATIVO HUMERO</t>
  </si>
  <si>
    <t>25226000032101</t>
  </si>
  <si>
    <t>CENTRO EDUCATIVO LA TORRECILLA</t>
  </si>
  <si>
    <t>25226000035601</t>
  </si>
  <si>
    <t>CENTRO EDUCATIVO PEÑOL VIEJO</t>
  </si>
  <si>
    <t>25226000031301</t>
  </si>
  <si>
    <t>CENTRO EDUCATIVO PINDAL</t>
  </si>
  <si>
    <t>25226000068201</t>
  </si>
  <si>
    <t>CENTRO EDUCATIVO PINDOPAMBA</t>
  </si>
  <si>
    <t>25226000069101</t>
  </si>
  <si>
    <t>INSTITUCION EDUCATIVA JORGE ELIECER GAITAN</t>
  </si>
  <si>
    <t>COLEGIO JORGE ELIECER GAITAN</t>
  </si>
  <si>
    <t>25226000027501</t>
  </si>
  <si>
    <t>ESCUELA INTEGRADA EL PEÑOL</t>
  </si>
  <si>
    <t>25226000027502</t>
  </si>
  <si>
    <t>25226000006201</t>
  </si>
  <si>
    <t>CENTRO EDUCATIVO EL JARDIN</t>
  </si>
  <si>
    <t>25225600055401</t>
  </si>
  <si>
    <t>CENTRO EDUCATIVO EL PALERMO</t>
  </si>
  <si>
    <t>25225600059701</t>
  </si>
  <si>
    <t>CENTRO EDUCATIVO EL POTRERITO</t>
  </si>
  <si>
    <t>25225600027901</t>
  </si>
  <si>
    <t>CENTRO EDUCATIVO EL VADO</t>
  </si>
  <si>
    <t>25225600011201</t>
  </si>
  <si>
    <t>CENTRO EDUCATIVO LA PLANADA</t>
  </si>
  <si>
    <t>45225600069301</t>
  </si>
  <si>
    <t>CENTRO EDUCATIVO LA RECOGIDA</t>
  </si>
  <si>
    <t>25225600563501</t>
  </si>
  <si>
    <t>CENTRO EDUCATIVO LOMA PAMBA</t>
  </si>
  <si>
    <t>25225600052001</t>
  </si>
  <si>
    <t>25225600053801</t>
  </si>
  <si>
    <t>CENTRO EDUCATIVO NUESTRA SEÑORA DE CUMBITARA</t>
  </si>
  <si>
    <t>CENTRO EDUCATIVO NUESTRA SEÑORA CUMBITARA</t>
  </si>
  <si>
    <t>25225600065101</t>
  </si>
  <si>
    <t>CENTRO EDUCATIVO PIEDRA GRANDE</t>
  </si>
  <si>
    <t>25225600049001</t>
  </si>
  <si>
    <t>CENTRO EDUCATIVO SAN JOSE DE LA MONTAÑA</t>
  </si>
  <si>
    <t>25225600028701</t>
  </si>
  <si>
    <t>CENTRO EDUCATIVO SAN MARTIN PEREZ</t>
  </si>
  <si>
    <t>25225600008201</t>
  </si>
  <si>
    <t>CENTRO EDUCATIVO SANTA ISABEL</t>
  </si>
  <si>
    <t>25225600009101</t>
  </si>
  <si>
    <t>I.E. SANTA ROSA DE LIMA</t>
  </si>
  <si>
    <t>I.E. SANTA ROSA DE LIMA - SEDE PRINCIPAL</t>
  </si>
  <si>
    <t>25225600013901</t>
  </si>
  <si>
    <t>25225600061901</t>
  </si>
  <si>
    <t>CONCENTRACION ESCOLAR SANTO TOMAS</t>
  </si>
  <si>
    <t>25225600018002</t>
  </si>
  <si>
    <t>25225600018001</t>
  </si>
  <si>
    <t>INSTITUCION EDUCATIVA SAGRADO CORAZON DE JESUS</t>
  </si>
  <si>
    <t>25225600024401</t>
  </si>
  <si>
    <t>EL TABLÓN DE GÓMEZ</t>
  </si>
  <si>
    <t>C.E. EL PALMAR</t>
  </si>
  <si>
    <t>C.E. EL PALMAR - SEDE PRINCIPAL</t>
  </si>
  <si>
    <t>25225800062401</t>
  </si>
  <si>
    <t>CENTRO  EDUCATIVO  DO¿A JUANA</t>
  </si>
  <si>
    <t>CENTRO EDUC DOÑA JUANA</t>
  </si>
  <si>
    <t>25225800032201</t>
  </si>
  <si>
    <t>CENTRO  EDUCATIVO  EL CARMELO</t>
  </si>
  <si>
    <t>CENTRO  EDUC EL CARMELO</t>
  </si>
  <si>
    <t>25225800009801</t>
  </si>
  <si>
    <t>CENTRO  EDUCATIVO  EL GUARANGO</t>
  </si>
  <si>
    <t>CENTRO EDUC EL GUARANGO</t>
  </si>
  <si>
    <t>25225800038101</t>
  </si>
  <si>
    <t>CENTRO  EDUCATIVO  EL PORVENIR</t>
  </si>
  <si>
    <t>CENTRO  EDUC EL PORVENIR</t>
  </si>
  <si>
    <t>25225800049701</t>
  </si>
  <si>
    <t>CENTRO  EDUCATIVO  GAVILLA ALTA</t>
  </si>
  <si>
    <t>CENTRO EDUC GAVILLA ALTA</t>
  </si>
  <si>
    <t>25225800041101</t>
  </si>
  <si>
    <t>CENTRO  EDUCATIVO  GAVILLA BAJA</t>
  </si>
  <si>
    <t>CENTRO  EDUC GAVILLA BAJA</t>
  </si>
  <si>
    <t>25225800042001</t>
  </si>
  <si>
    <t>CENTRO  EDUCATIVO  JUANOY ALTO</t>
  </si>
  <si>
    <t>CENTRO EDUC JUANO ALTO</t>
  </si>
  <si>
    <t>25225800035701</t>
  </si>
  <si>
    <t>CENTRO  EDUCATIVO  LA CUEVA</t>
  </si>
  <si>
    <t>CENTRO EDUC LA CUEVA</t>
  </si>
  <si>
    <t>25225800003901</t>
  </si>
  <si>
    <t>CENTRO  EDUCATIVO  LA ESPERANZA</t>
  </si>
  <si>
    <t>CENTRO EDUC LA ESPERANZA</t>
  </si>
  <si>
    <t>25225800005501</t>
  </si>
  <si>
    <t>CENTRO  EDUCATIVO  LA FLORIDA</t>
  </si>
  <si>
    <t>CENTRO EDUC LA FLORIDA</t>
  </si>
  <si>
    <t>25225800012801</t>
  </si>
  <si>
    <t>CENTRO  EDUCATIVO  LA INMACULADA</t>
  </si>
  <si>
    <t>CENTRO EDUC LA INMCULADA</t>
  </si>
  <si>
    <t>25225800058601</t>
  </si>
  <si>
    <t>CENTRO  EDUCATIVO  LA PROVIDENCIA</t>
  </si>
  <si>
    <t>CENTRO  EDUC LA PROVIDENCIA</t>
  </si>
  <si>
    <t>25225800018701</t>
  </si>
  <si>
    <t>CENTRO  EDUCATIVO  LLANO LARGO</t>
  </si>
  <si>
    <t>CENTRO EDUC LLANO LARGO</t>
  </si>
  <si>
    <t>25225800008001</t>
  </si>
  <si>
    <t>CENTRO  EDUCATIVO  LOS ALPES</t>
  </si>
  <si>
    <t>CENTRO EDUC LOS ALPES</t>
  </si>
  <si>
    <t>25225800045401</t>
  </si>
  <si>
    <t>CENTRO  EDUCATIVO  LOS YUNGAS</t>
  </si>
  <si>
    <t>CENTRO  EDUC LOS YUNGAS</t>
  </si>
  <si>
    <t>25225800053501</t>
  </si>
  <si>
    <t>CENTRO  EDUCATIVO  MARIA INMACULADA</t>
  </si>
  <si>
    <t>CENTRO EDUC MARIA INMACULADA</t>
  </si>
  <si>
    <t>25225800029201</t>
  </si>
  <si>
    <t>CENTRO  EDUCATIVO  PITALITO ALTO</t>
  </si>
  <si>
    <t>CENTRO EDUC PITALITO ALTO</t>
  </si>
  <si>
    <t>25225800022501</t>
  </si>
  <si>
    <t>CENTRO  EDUCATIVO  PLAN ARADAS</t>
  </si>
  <si>
    <t>CENTRO EDUC PLAN ARADAS</t>
  </si>
  <si>
    <t>25225800036501</t>
  </si>
  <si>
    <t>CENTRO  EDUCATIVO  POMPEYA</t>
  </si>
  <si>
    <t>CENTRO EDUC POMPEYA</t>
  </si>
  <si>
    <t>25225800010101</t>
  </si>
  <si>
    <t>CENTRO  EDUCATIVO  PUERTO NUEVO</t>
  </si>
  <si>
    <t>CENTRO EDUC PUERTO NUEVO</t>
  </si>
  <si>
    <t>25225800048901</t>
  </si>
  <si>
    <t>CENTRO  EDUCATIVO  SAN ISIDRO</t>
  </si>
  <si>
    <t>CENTRO EDUC SAN ISIDRO</t>
  </si>
  <si>
    <t>25225800063201</t>
  </si>
  <si>
    <t>CENTRO  EDUCATIVO  VALMARIA</t>
  </si>
  <si>
    <t>CENTRO EDUCATIVO VALMARIA</t>
  </si>
  <si>
    <t>25225800031401</t>
  </si>
  <si>
    <t>CENTRO  EDUCATIVO  VILLA ESPERANZA</t>
  </si>
  <si>
    <t>CENTRO EDUCATIVO  VILLA ESPERANZA</t>
  </si>
  <si>
    <t>25225800061601</t>
  </si>
  <si>
    <t>CENTRO  EDUCATIVO ATIVO LOMA LARGA</t>
  </si>
  <si>
    <t>CENTRO EDUCATIVO LOMA LARGA</t>
  </si>
  <si>
    <t>25225800054301</t>
  </si>
  <si>
    <t>CENTRO  EUCATIVO  LA ISLA</t>
  </si>
  <si>
    <t>CENTRO EUC LA ISLA</t>
  </si>
  <si>
    <t>25225800033101</t>
  </si>
  <si>
    <t>CENTRO EDUCATIVO  FATIMA</t>
  </si>
  <si>
    <t>CENTRO EDUC FATIMA</t>
  </si>
  <si>
    <t>25225800014401</t>
  </si>
  <si>
    <t>CENTRO EDUCATIVO ATIVO PITALITO BAJO</t>
  </si>
  <si>
    <t>CENTRO EDUCATIVO PITALITO BAJO</t>
  </si>
  <si>
    <t>25225800007101</t>
  </si>
  <si>
    <t>CENTRO EDUCATIVO ATIVO VALENCIA</t>
  </si>
  <si>
    <t>CENTRO EDUCATIVO VALENCIA</t>
  </si>
  <si>
    <t>25225800015201</t>
  </si>
  <si>
    <t>I.E. NUESTRA SEÑORA DE LAS MERCEDES</t>
  </si>
  <si>
    <t>ESCUELA URBANA INTEGRADA EL TABLON</t>
  </si>
  <si>
    <t>15225800021202</t>
  </si>
  <si>
    <t>I.E. NUESTRA SEÑORA DE LAS MERCERCEDES</t>
  </si>
  <si>
    <t>15225800021201</t>
  </si>
  <si>
    <t>INSTITUCION  EDUCATIVA  LAS MESAS  INSEM</t>
  </si>
  <si>
    <t>ESC RUR MIX NO 2 LAS MESAS</t>
  </si>
  <si>
    <t>25225800023302</t>
  </si>
  <si>
    <t>INST EDUC LAS MESAS</t>
  </si>
  <si>
    <t>25225800023301</t>
  </si>
  <si>
    <t>INSTITUCIÓN EDUCATIVA AGROINDUSTRIAL LA VICTORIA CON ÉNFASIS EN LA PRODUCCIÓN DE CAFÉS ESPECIALES</t>
  </si>
  <si>
    <t>25225800017901</t>
  </si>
  <si>
    <t>INSTITUCION EDUCATIVO  AGROPECUARIA INGA DE APONTE</t>
  </si>
  <si>
    <t>ESC RUR MIX APONTE</t>
  </si>
  <si>
    <t>25225800039002</t>
  </si>
  <si>
    <t>ESC RUR MIX EL GRANADILLO</t>
  </si>
  <si>
    <t>25225800039003</t>
  </si>
  <si>
    <t>ESC RUR MIX EL PARAMO</t>
  </si>
  <si>
    <t>25225800039007</t>
  </si>
  <si>
    <t>ESC RUR MIX LA LOMA</t>
  </si>
  <si>
    <t>25225800039005</t>
  </si>
  <si>
    <t>ESC RUR MIX LAS MORAS</t>
  </si>
  <si>
    <t>25225800039004</t>
  </si>
  <si>
    <t>ESC RUR MIX PARAMO ALTO</t>
  </si>
  <si>
    <t>25225800039008</t>
  </si>
  <si>
    <t>ESC RUR MIX SAN JOSE (EL PEDREGAL)</t>
  </si>
  <si>
    <t>25225800039006</t>
  </si>
  <si>
    <t>INSTITUCION EDUCATIVA AGROPECUARIA INGA DE APONTE</t>
  </si>
  <si>
    <t>25225800039001</t>
  </si>
  <si>
    <t>EL TAMBO</t>
  </si>
  <si>
    <t>CENTRO EDUCATIVO ALTO CASCAJAL</t>
  </si>
  <si>
    <t>CENTRO EDUCATIVO CASCAJAL ALTO</t>
  </si>
  <si>
    <t>25226000057701</t>
  </si>
  <si>
    <t>CENTRO EDUCATIVO ALTO SAN PABLO</t>
  </si>
  <si>
    <t>CENTRO EDUCATIVO SAN PABLO ALTO</t>
  </si>
  <si>
    <t>25226000085201</t>
  </si>
  <si>
    <t>25226000037201</t>
  </si>
  <si>
    <t>CENTRO EDUCATIVO AZOGUE</t>
  </si>
  <si>
    <t>CENTRO EDUCATIVO DE AZOGUE</t>
  </si>
  <si>
    <t>25226000058501</t>
  </si>
  <si>
    <t>CENTRO EDUCATIVO BELLO HORIZONTE</t>
  </si>
  <si>
    <t>25226000028301</t>
  </si>
  <si>
    <t>CENTRO EDUCATIVO CAPULI</t>
  </si>
  <si>
    <t>25226000013501</t>
  </si>
  <si>
    <t>CENTRO EDUCATIVO CAPULI DE MINAS</t>
  </si>
  <si>
    <t>CENTRO EDUCATIVO CAPULI DE LAS MINAS</t>
  </si>
  <si>
    <t>25226000047001</t>
  </si>
  <si>
    <t>CENTRO EDUCATIVO CASCAJAL BAJO</t>
  </si>
  <si>
    <t>25226000029101</t>
  </si>
  <si>
    <t>CENTRO EDUCATIVO CHAGRAURCO</t>
  </si>
  <si>
    <t>25226000025901</t>
  </si>
  <si>
    <t>CENTRO EDUCATIVO CHUZA</t>
  </si>
  <si>
    <t>25226000004601</t>
  </si>
  <si>
    <t>CENTRO EDUCATIVO EL CIDRAL</t>
  </si>
  <si>
    <t>25226000062301</t>
  </si>
  <si>
    <t>25226000063101</t>
  </si>
  <si>
    <t>25226000054201</t>
  </si>
  <si>
    <t>CENTRO EDUCATIVO EL ZANJON</t>
  </si>
  <si>
    <t>25226000030501</t>
  </si>
  <si>
    <t>CENTRO EDUCATIVO GRANADILLO</t>
  </si>
  <si>
    <t>25226000049601</t>
  </si>
  <si>
    <t>CENTRO EDUCATIVO HUMITARO</t>
  </si>
  <si>
    <t>25226000041101</t>
  </si>
  <si>
    <t>CENTRO EDUCATIVO LA CAFELINA</t>
  </si>
  <si>
    <t>25226000033001</t>
  </si>
  <si>
    <t>CENTRO EDUCATIVO LA OVEJERA</t>
  </si>
  <si>
    <t>25226000016001</t>
  </si>
  <si>
    <t>CENTRO EDUCATIVO LA SULTANA</t>
  </si>
  <si>
    <t>25226000081001</t>
  </si>
  <si>
    <t>25226000074701</t>
  </si>
  <si>
    <t>CENTRO EDUCATIVO LLANOS DE MANCHABAJOY</t>
  </si>
  <si>
    <t>CENTRO EDUCATIVO LOS LLANOS DE MANCHABAJOY</t>
  </si>
  <si>
    <t>25226000050001</t>
  </si>
  <si>
    <t>CENTRO EDUCATIVO LOS LIMOS</t>
  </si>
  <si>
    <t>25226000036401</t>
  </si>
  <si>
    <t>CENTRO EDUCATIVO MEXICO</t>
  </si>
  <si>
    <t>CENTRO EDUCATIVO MEJICO</t>
  </si>
  <si>
    <t>25226000073901</t>
  </si>
  <si>
    <t>CENTRO EDUCATIVO PLAN VERDE</t>
  </si>
  <si>
    <t>25226000056901</t>
  </si>
  <si>
    <t>CENTRO EDUCATIVO POCAURCO</t>
  </si>
  <si>
    <t>25226000053401</t>
  </si>
  <si>
    <t>CENTRO EDUCATIVO POTRERILLO</t>
  </si>
  <si>
    <t>25226000014301</t>
  </si>
  <si>
    <t>CENTRO EDUCATIVO RICAURTE</t>
  </si>
  <si>
    <t>25226000052601</t>
  </si>
  <si>
    <t>CENTRO EDUCATIVO SAN JOSE DEL CIDRAL</t>
  </si>
  <si>
    <t>CENTRO EDUCATIVO SAN JOSÉ DEL CIDRAL</t>
  </si>
  <si>
    <t>25226000009701</t>
  </si>
  <si>
    <t>CENTRO EDUCATIVO SAN PABLO</t>
  </si>
  <si>
    <t>CENTRO EDUCATIVO SAN PABLO BAJO</t>
  </si>
  <si>
    <t>25226000012701</t>
  </si>
  <si>
    <t>CENTRO EDUCATIVO SANTA LUCIA</t>
  </si>
  <si>
    <t>CENTRO EDUCATIVO DE SANTA LUCIA</t>
  </si>
  <si>
    <t>25226000059301</t>
  </si>
  <si>
    <t>CENTRO EDUCATIVO TANGUANA</t>
  </si>
  <si>
    <t>25226000018601</t>
  </si>
  <si>
    <t>CENTRO EDUCATIVO TROJAYACO</t>
  </si>
  <si>
    <t>25226000055101</t>
  </si>
  <si>
    <t>INSTITUCION EDUCATIVA JESUS NAZARENO</t>
  </si>
  <si>
    <t>INSTITUCIÓN EDUCATIVA JESÙS NAZARENO</t>
  </si>
  <si>
    <t>15226000001701</t>
  </si>
  <si>
    <t>ESCUELA LA INMACULADA</t>
  </si>
  <si>
    <t>15226000019002</t>
  </si>
  <si>
    <t>INSTITUCIÓN EDUCATIVA SAGRADO CORAZÓN DE JESÙS</t>
  </si>
  <si>
    <t>15226000019001</t>
  </si>
  <si>
    <t>INSTITUCIÓN EDUCATIVA SAN PEDRO</t>
  </si>
  <si>
    <t>25226000005401</t>
  </si>
  <si>
    <t>FRANCISCO PIZARRO</t>
  </si>
  <si>
    <t>CENTRO EDUCATIVO BAJO SAN IGNACIO</t>
  </si>
  <si>
    <t>CENTRO EDUCATIVO BAJO SAN IGNACIO NO 2</t>
  </si>
  <si>
    <t>25252000013401</t>
  </si>
  <si>
    <t>CENTRO EDUCATIVO BOCAS DE RAMOS</t>
  </si>
  <si>
    <t>25252000014201</t>
  </si>
  <si>
    <t>CENTRO EDUCATIVO BRISAS DEL MAR</t>
  </si>
  <si>
    <t>25252000018501</t>
  </si>
  <si>
    <t>CENTRO EDUCATIVO CACHIMBAL</t>
  </si>
  <si>
    <t>25252000026601</t>
  </si>
  <si>
    <t>CENTRO EDUCATIVO CAIMITO</t>
  </si>
  <si>
    <t>25252000020701</t>
  </si>
  <si>
    <t>CENTRO EDUCATIVO HOJAS BLANCAS</t>
  </si>
  <si>
    <t>25252000019301</t>
  </si>
  <si>
    <t>CENTRO EDUCATIVO NEGRITAL</t>
  </si>
  <si>
    <t>25252000027401</t>
  </si>
  <si>
    <t>CENTRO EDUCATIVO NOVILLAL</t>
  </si>
  <si>
    <t>25252000021501</t>
  </si>
  <si>
    <t>CENTRO EDUCATIVO NUEVA UNION</t>
  </si>
  <si>
    <t>25252000023101</t>
  </si>
  <si>
    <t>CENTRO EDUCATIVO PAJONAL</t>
  </si>
  <si>
    <t>25252000025801</t>
  </si>
  <si>
    <t>CENTRO EDUCATIVO SAN PEDRO DEL VINO</t>
  </si>
  <si>
    <t>25252000004501</t>
  </si>
  <si>
    <t>CENTRO EDUCATIVO VUELTA DEL GALLO</t>
  </si>
  <si>
    <t>45252000008701</t>
  </si>
  <si>
    <t>CENTRO EDUCATIVO YARI</t>
  </si>
  <si>
    <t>25252000029101</t>
  </si>
  <si>
    <t>I.E.  AGROECOLÓGICO LA PLAYA</t>
  </si>
  <si>
    <t>I.E. AGROECOLÓGICO LA PLAYA</t>
  </si>
  <si>
    <t>25252000016901</t>
  </si>
  <si>
    <t>INSTITUCION EDUCATIVA SEÑOR DEL MAR</t>
  </si>
  <si>
    <t>ESCUELA URBANA MIXTA SALAHONDA</t>
  </si>
  <si>
    <t>15252000001603</t>
  </si>
  <si>
    <t>15252000001601</t>
  </si>
  <si>
    <t>FUNES</t>
  </si>
  <si>
    <t>CENTRO EDUCATIVO EL EDEN GUAPUSCAL BAJO</t>
  </si>
  <si>
    <t>25228700006401</t>
  </si>
  <si>
    <t>CENTRO EDUCATIVO EL SOCORRO DE CHITARRAN</t>
  </si>
  <si>
    <t>CENTRO EDUCATIVO EL SOCORRO CHITARRAN</t>
  </si>
  <si>
    <t>25228700009901</t>
  </si>
  <si>
    <t>CENTRO EDUCATIVO LA PRADERA</t>
  </si>
  <si>
    <t>25228700020001</t>
  </si>
  <si>
    <t>CENTRO EDUCATIVO LA  VEGA</t>
  </si>
  <si>
    <t>25228700018801</t>
  </si>
  <si>
    <t>CENTRO EDUCATIVO SAN FRANCISCO DE ASIS LA MESA</t>
  </si>
  <si>
    <t>25228700003001</t>
  </si>
  <si>
    <t>CENTRO EDUCATIVO SAN MIGUEL DE TELLEZ ALTO</t>
  </si>
  <si>
    <t>CENTRO EDUCATIVO SAN M IGUEL DE TELLEZ ALTO</t>
  </si>
  <si>
    <t>25228700005601</t>
  </si>
  <si>
    <t>CENTRO EDUCATIVO SAN MIGUEL DE TELLEZ BAJO</t>
  </si>
  <si>
    <t>25228700016101</t>
  </si>
  <si>
    <t>25228700022601</t>
  </si>
  <si>
    <t>CENTRO EDUCATIVO SUCUMBIOS</t>
  </si>
  <si>
    <t>25228700002101</t>
  </si>
  <si>
    <t>INSTITUCION EDUCATIVA AGROPECUARIA MARISCAL SUCRE</t>
  </si>
  <si>
    <t>COLEGIO AGROPECUARIO MARISCAL SUCRE</t>
  </si>
  <si>
    <t>25228700021801</t>
  </si>
  <si>
    <t>ESCUELA INTEGRADA CHAPAL</t>
  </si>
  <si>
    <t>25228700021802</t>
  </si>
  <si>
    <t>INSTITUCIÓN EDUCATIVA GUAPUSCAL ALTO</t>
  </si>
  <si>
    <t>CENTRO EDUCATIVO GUAPUSCAL ALTO</t>
  </si>
  <si>
    <t>25228700004801</t>
  </si>
  <si>
    <t>INSTITUCION EDUCATIVA MUNICIPIO DE FUNES</t>
  </si>
  <si>
    <t>COLEGIO MUNICIPIO DE FUNES</t>
  </si>
  <si>
    <t>35228700001801</t>
  </si>
  <si>
    <t>ESCUELA DE NIÑAS LA BUENA ESPERANZA</t>
  </si>
  <si>
    <t>35228700001803</t>
  </si>
  <si>
    <t>ESCUELA URBANA DE VARONES</t>
  </si>
  <si>
    <t>35228700001802</t>
  </si>
  <si>
    <t>GUACHUCAL</t>
  </si>
  <si>
    <t>CENTRO EDUCATIVO ARVELA</t>
  </si>
  <si>
    <t>25231700026901</t>
  </si>
  <si>
    <t>CENTRO EDUCATIVO CHAPUD</t>
  </si>
  <si>
    <t>25231700011101</t>
  </si>
  <si>
    <t>CENTRO EDUCATIVO CHIMANGUAL</t>
  </si>
  <si>
    <t>25231700029301</t>
  </si>
  <si>
    <t>CENTRO EDUCATIVO COMUNIDAD</t>
  </si>
  <si>
    <t>25231700037401</t>
  </si>
  <si>
    <t>CENTRO EDUCATIVO CRISTO ALTO</t>
  </si>
  <si>
    <t>45231700034901</t>
  </si>
  <si>
    <t>CENTRO EDUCATIVO CRISTO BAJO</t>
  </si>
  <si>
    <t>25231700038201</t>
  </si>
  <si>
    <t>CENTRO EDUCATIVO CUALAPUD</t>
  </si>
  <si>
    <t>25231700005601</t>
  </si>
  <si>
    <t>25231700012901</t>
  </si>
  <si>
    <t>CENTRO EDUCATIVO GUAN</t>
  </si>
  <si>
    <t>25231700010201</t>
  </si>
  <si>
    <t>CENTRO EDUCATIVO GUAN PUENTE ALTO.</t>
  </si>
  <si>
    <t>25231700036601</t>
  </si>
  <si>
    <t>CENTRO EDUCATIVO GUANCHA</t>
  </si>
  <si>
    <t>25231700039101</t>
  </si>
  <si>
    <t>CENTRO EDUCATIVO INTEGD DE COLIMBA</t>
  </si>
  <si>
    <t>CENTRO EDUCATIVO INTEGRADO DE COLIMBA</t>
  </si>
  <si>
    <t>25231700013701</t>
  </si>
  <si>
    <t>CENTRO EDUCATIVO IPIALPUD</t>
  </si>
  <si>
    <t>25231700019601</t>
  </si>
  <si>
    <t>CENTRO EDUCATIVO LA VICTORIA.</t>
  </si>
  <si>
    <t>25231700009901</t>
  </si>
  <si>
    <t>CENTRO EDUCATIVO RIVERAS</t>
  </si>
  <si>
    <t>25231700027701</t>
  </si>
  <si>
    <t>CENTRO EDUCATIVO SAN RAMON</t>
  </si>
  <si>
    <t>25231700028501</t>
  </si>
  <si>
    <t>CENTRO EDUCATIVO SOL DE LOS PASTOS</t>
  </si>
  <si>
    <t>25231700044701</t>
  </si>
  <si>
    <t>INSTITUCION EDUCATIVA GENARO LEON</t>
  </si>
  <si>
    <t>CENTRO EDUCATIVO NIÑO JESUS DE PRAGA</t>
  </si>
  <si>
    <t>15231700003503</t>
  </si>
  <si>
    <t>15231700003501</t>
  </si>
  <si>
    <t>INSTITUTO SANTO TOMAS</t>
  </si>
  <si>
    <t>15231700003502</t>
  </si>
  <si>
    <t>INSTITUCION EDUCATIVA SAN JOSE DE CHILLANQUER</t>
  </si>
  <si>
    <t>25231700008101</t>
  </si>
  <si>
    <t>INSTITUCION EDUCATIVA TECNICA AGROPECUARIA INDIGENA LIBARDO RAMIRO MUÑOZ</t>
  </si>
  <si>
    <t>INSTITUCION EDUCATIVATECNICA AGROPECUARIA INDIGENA LIBARDO RAMIRO MUÑOZ</t>
  </si>
  <si>
    <t>25231700041201</t>
  </si>
  <si>
    <t>INSTITUCION EDUCATIVA TECNICA AGROPECUARIA SAN DIEGO</t>
  </si>
  <si>
    <t>ESCUELA INTEGRADA MUELLAMUES</t>
  </si>
  <si>
    <t>25231700040402</t>
  </si>
  <si>
    <t>25231700040401</t>
  </si>
  <si>
    <t>GUAITARILLA</t>
  </si>
  <si>
    <t>CENTRO EDUCATIVO AHUMADA CHIQUITO</t>
  </si>
  <si>
    <t>25232000049101</t>
  </si>
  <si>
    <t>CENTRO EDUCATIVO AHUMADA GRANDE</t>
  </si>
  <si>
    <t>25232000004101</t>
  </si>
  <si>
    <t>CENTRO EDUCATIVO ALEX</t>
  </si>
  <si>
    <t>25232000017201</t>
  </si>
  <si>
    <t>25232000016401</t>
  </si>
  <si>
    <t>CENTRO EDUCATIVO CUATRO ESQUINAS</t>
  </si>
  <si>
    <t>25232000020201</t>
  </si>
  <si>
    <t>CENTRO EDUCATIVO CUMAG CHIQUITO</t>
  </si>
  <si>
    <t>25232000045801</t>
  </si>
  <si>
    <t>CENTRO EDUCATIVO CUMAG GRANDE</t>
  </si>
  <si>
    <t>CENTRO EDUCATIVO MIXTA CUMAG GRANDE</t>
  </si>
  <si>
    <t>25232000010501</t>
  </si>
  <si>
    <t>CENTRO EDUCATIVO EL CABUYO</t>
  </si>
  <si>
    <t>25232000006701</t>
  </si>
  <si>
    <t>CENTRO EDUCATIVO EL CID</t>
  </si>
  <si>
    <t>25232000012101</t>
  </si>
  <si>
    <t>CENTRO EDUCATIVO GIRARDOTH</t>
  </si>
  <si>
    <t>25232000007501</t>
  </si>
  <si>
    <t>CENTRO EDUCATIVO LA COCHA</t>
  </si>
  <si>
    <t>CENTRO EDUCATIVO LA COCHA DEL CID</t>
  </si>
  <si>
    <t>25232000028801</t>
  </si>
  <si>
    <t>25232000015601</t>
  </si>
  <si>
    <t>25232000014801</t>
  </si>
  <si>
    <t>CENTRO EDUCATIVO MOTILON</t>
  </si>
  <si>
    <t>CENTRO EDUCATIVO EL MOTILON-MARIA AUXILIADORA</t>
  </si>
  <si>
    <t>25232000042301</t>
  </si>
  <si>
    <t>CENTRO EDUCATIVO PARAMILLO</t>
  </si>
  <si>
    <t>25232000051201</t>
  </si>
  <si>
    <t>CENTRO EDUCATIVO PLAN GRANDE</t>
  </si>
  <si>
    <t>25232000044001</t>
  </si>
  <si>
    <t>25232000009101</t>
  </si>
  <si>
    <t>CENTRO EDUCATIVO SAN FRANCISCO BAJO</t>
  </si>
  <si>
    <t>25232000011301</t>
  </si>
  <si>
    <t>CENTRO EDUCATIVO SAN GERMAN</t>
  </si>
  <si>
    <t>25232000033401</t>
  </si>
  <si>
    <t>25232000013001</t>
  </si>
  <si>
    <t>CENTRO EDUCATIVO SAN NICOLAS</t>
  </si>
  <si>
    <t>25232000018101</t>
  </si>
  <si>
    <t>CENTRO EDUCATIVO VILLA NUEVA</t>
  </si>
  <si>
    <t>CENTRO EDUCATIVO VILLANUEVA</t>
  </si>
  <si>
    <t>25232000043101</t>
  </si>
  <si>
    <t>CENTRO EDUCATIVO YUNGUITA</t>
  </si>
  <si>
    <t>25232000021101</t>
  </si>
  <si>
    <t>INSTITUCION EDUCATIVA NUESTRA SEÑORA DE LAS NIEVES</t>
  </si>
  <si>
    <t>ESCUELA URBANA NO 1</t>
  </si>
  <si>
    <t>15232000001102</t>
  </si>
  <si>
    <t>15232000001101</t>
  </si>
  <si>
    <t>INSTITUCION EDUCATIVA SAN ALEJANDRO</t>
  </si>
  <si>
    <t>25232000008301</t>
  </si>
  <si>
    <t>INSTITUCION EDUCATIVA TECNICA MARIA AUXILIADORA</t>
  </si>
  <si>
    <t>ESCUELA SAN JUAN BOSCO</t>
  </si>
  <si>
    <t>15232000003802</t>
  </si>
  <si>
    <t>15232000003801</t>
  </si>
  <si>
    <t>GUALMATÁN</t>
  </si>
  <si>
    <t>CENTRO EDUCATIVO CHARANDU</t>
  </si>
  <si>
    <t>25232300008401</t>
  </si>
  <si>
    <t>CENTRO EDUCATIVO DOS CAMINOS</t>
  </si>
  <si>
    <t>25232300018101</t>
  </si>
  <si>
    <t>CENTRO EDUCATIVO LOMA DEL MEDIO</t>
  </si>
  <si>
    <t>25232300017301</t>
  </si>
  <si>
    <t>CENTRO EDUCATIVO LOS CEDROS</t>
  </si>
  <si>
    <t>25232300009201</t>
  </si>
  <si>
    <t>25232300004101</t>
  </si>
  <si>
    <t>INSTITUCION EDUCATIVA SAN JOSE</t>
  </si>
  <si>
    <t>CONCENTRACION ESCOLAR EMILIO BURGOS LOPEZ</t>
  </si>
  <si>
    <t>15232300006302</t>
  </si>
  <si>
    <t>15232300006301</t>
  </si>
  <si>
    <t>INSTITUCION EDUCATIVA TECNICA PROMOCION SOCIAL</t>
  </si>
  <si>
    <t>15232300016101</t>
  </si>
  <si>
    <t>INSTITUTO MARIA INMACULADA</t>
  </si>
  <si>
    <t>15232300016102</t>
  </si>
  <si>
    <t>INSTITUCION EDUCATIVA TECNICA SANTO TOMAS</t>
  </si>
  <si>
    <t>ESCUELA INTEGRADA CUATIS</t>
  </si>
  <si>
    <t>25232300019002</t>
  </si>
  <si>
    <t>25232300019001</t>
  </si>
  <si>
    <t>JARDIN INFANTIL MIS AMIGUITOS</t>
  </si>
  <si>
    <t>25232300019003</t>
  </si>
  <si>
    <t>ILES</t>
  </si>
  <si>
    <t>CENTRO EDUCATIVO ALTO DEL REY</t>
  </si>
  <si>
    <t>25235200007701</t>
  </si>
  <si>
    <t>CENTRO EDUCATIVO BOLIVAR</t>
  </si>
  <si>
    <t>25235200001801</t>
  </si>
  <si>
    <t>CENTRO EDUCATIVO EL COMUN</t>
  </si>
  <si>
    <t>25235200022101</t>
  </si>
  <si>
    <t>CENTRO EDUCATIVO EL MIRADOR</t>
  </si>
  <si>
    <t>25235200027101</t>
  </si>
  <si>
    <t>25235200028001</t>
  </si>
  <si>
    <t>25235200024701</t>
  </si>
  <si>
    <t>25235200006901</t>
  </si>
  <si>
    <t>CENTRO EDUCATIVO LOMA ALTA</t>
  </si>
  <si>
    <t>25235200017401</t>
  </si>
  <si>
    <t>CENTRO EDUCATIVO LOMA DEL CARMEN</t>
  </si>
  <si>
    <t>25235200010701</t>
  </si>
  <si>
    <t>25235200020401</t>
  </si>
  <si>
    <t>CENTRO EDUCATIVO SAN JAVIER</t>
  </si>
  <si>
    <t>25235200004201</t>
  </si>
  <si>
    <t>CENTRO EDUCATIVO SANTO TOMAS</t>
  </si>
  <si>
    <t>25235200023901</t>
  </si>
  <si>
    <t>CENTRO EDUCATIVO TAMBURAN</t>
  </si>
  <si>
    <t>25235200021201</t>
  </si>
  <si>
    <t>CENTRO EDUCATIVO URBANO</t>
  </si>
  <si>
    <t>25235200003401</t>
  </si>
  <si>
    <t>I.E. DEL NORTE MUNICIPIO DE ILES</t>
  </si>
  <si>
    <t>I.E. DEL NORTE MUNICIPIO DE ILES - SEDE PRINCIPAL</t>
  </si>
  <si>
    <t>25235200016601</t>
  </si>
  <si>
    <t>INSTITUCION EDUCATIVA COLEGIO JOSE ANTONIO GALAN</t>
  </si>
  <si>
    <t>25235200014002</t>
  </si>
  <si>
    <t>25235200014003</t>
  </si>
  <si>
    <t>INSTITUCION EDUCATIVA JOSE ANTONIO GALAN</t>
  </si>
  <si>
    <t>25235200014001</t>
  </si>
  <si>
    <t>25235200026302</t>
  </si>
  <si>
    <t>25235200026301</t>
  </si>
  <si>
    <t>IMUÉS</t>
  </si>
  <si>
    <t>25235400024401</t>
  </si>
  <si>
    <t>CENTRO EDUCATIVO CUARCHUD ALTO</t>
  </si>
  <si>
    <t>25235400003101</t>
  </si>
  <si>
    <t>CENTRO EDUCATIVO CUARCHUD BAJO</t>
  </si>
  <si>
    <t>25235400018001</t>
  </si>
  <si>
    <t>CENTRO EDUCATIVO EL ALIZAL</t>
  </si>
  <si>
    <t>25235400007401</t>
  </si>
  <si>
    <t>CENTRO EDUCATIVO EL CARMEN</t>
  </si>
  <si>
    <t>25235400021001</t>
  </si>
  <si>
    <t>CENTRO EDUCATIVO EL PORTACHUELO</t>
  </si>
  <si>
    <t>25235400011201</t>
  </si>
  <si>
    <t>CENTRO EDUCATIVO EL TABLON</t>
  </si>
  <si>
    <t>25235400004001</t>
  </si>
  <si>
    <t>CENTRO EDUCATIVO PILCUAN LA RECTA</t>
  </si>
  <si>
    <t>25235400022801</t>
  </si>
  <si>
    <t>CENTRO EDUCATIVO PILCUAN VIEJO</t>
  </si>
  <si>
    <t>25235400001501</t>
  </si>
  <si>
    <t>CENTRO EDUCATIVO SAN BUENAVENTURA</t>
  </si>
  <si>
    <t>25235400032501</t>
  </si>
  <si>
    <t>25235400006601</t>
  </si>
  <si>
    <t>25235400015501</t>
  </si>
  <si>
    <t>CENTRO EDUCATIVO SANTA ROSA</t>
  </si>
  <si>
    <t>25235400005801</t>
  </si>
  <si>
    <t>CENTRO EDUCATIVO SANTIAGO DE CAMUESTES</t>
  </si>
  <si>
    <t>25235400025201</t>
  </si>
  <si>
    <t>CENTRO EDUCATIVO SILAMA</t>
  </si>
  <si>
    <t>25235400019801</t>
  </si>
  <si>
    <t>INSTITUCION EDUCATIVA  AGROPECUARIA SANTA ANA</t>
  </si>
  <si>
    <t>ESCUELA NUEVA SANTA ANA</t>
  </si>
  <si>
    <t>25235400034102</t>
  </si>
  <si>
    <t>INSTITUCION EDUCATIVA AGROPECUARIA SANTA ANA</t>
  </si>
  <si>
    <t>25235400034101</t>
  </si>
  <si>
    <t>PREESCOLAR SANTA ANA</t>
  </si>
  <si>
    <t>25235400034103</t>
  </si>
  <si>
    <t>INSTITUCION EDUCATIVA JESUS DEL GRAN PODER</t>
  </si>
  <si>
    <t>ESCUELA RURAL EL PEDREGAL</t>
  </si>
  <si>
    <t>25235400031702</t>
  </si>
  <si>
    <t>25235400031701</t>
  </si>
  <si>
    <t>INSTITUCION EDUCATIVA MARIA LUZ</t>
  </si>
  <si>
    <t>ESCUELA INTEGRADA DE IMUES</t>
  </si>
  <si>
    <t>15235400009602</t>
  </si>
  <si>
    <t>15235400009601</t>
  </si>
  <si>
    <t>LA CRUZ</t>
  </si>
  <si>
    <t>CENTRO EDUCATIVO ALTO LA CUMBRE</t>
  </si>
  <si>
    <t>25237800067901</t>
  </si>
  <si>
    <t>CENTRO EDUCATIVO BUENAVISTA</t>
  </si>
  <si>
    <t>25237800053901</t>
  </si>
  <si>
    <t>25237800073301</t>
  </si>
  <si>
    <t>CENTRO EDUCATIVO COFRADIA</t>
  </si>
  <si>
    <t>25237800015601</t>
  </si>
  <si>
    <t>CENTRO EDUCATIVO EL APOSENTO</t>
  </si>
  <si>
    <t>25237800063601</t>
  </si>
  <si>
    <t>25237800018101</t>
  </si>
  <si>
    <t>CENTRO EDUCATIVO EL HATICO</t>
  </si>
  <si>
    <t>25237800038501</t>
  </si>
  <si>
    <t>CENTRO EDUCATIVO EL PALMAL</t>
  </si>
  <si>
    <t>25237800068701</t>
  </si>
  <si>
    <t>CENTRO EDUCATIVO EL PULPITO</t>
  </si>
  <si>
    <t>25237800005901</t>
  </si>
  <si>
    <t>25237800076801</t>
  </si>
  <si>
    <t>CENTRO EDUCATIVO EL TROJE</t>
  </si>
  <si>
    <t>25237800040701</t>
  </si>
  <si>
    <t>CENTRO EDUCATIVO ESCANDOY</t>
  </si>
  <si>
    <t>25237800009101</t>
  </si>
  <si>
    <t>CENTRO EDUCATIVO JUAN LOPEZ</t>
  </si>
  <si>
    <t>25237800034201</t>
  </si>
  <si>
    <t>CENTRO EDUCATIVO LA CABAÑA</t>
  </si>
  <si>
    <t>25237800074101</t>
  </si>
  <si>
    <t>25237800030001</t>
  </si>
  <si>
    <t>CENTRO EDUCATIVO LA CIENEGA</t>
  </si>
  <si>
    <t>CENTRO EDUCATIVO LA CIENAGA</t>
  </si>
  <si>
    <t>25237800012101</t>
  </si>
  <si>
    <t>CENTRO EDUCATIVO LA ESTANCIA</t>
  </si>
  <si>
    <t>25237800013001</t>
  </si>
  <si>
    <t>CENTRO EDUCATIVO LA LOMA</t>
  </si>
  <si>
    <t>25237800021101</t>
  </si>
  <si>
    <t>CENTRO EDUCATIVO LA PLANTA</t>
  </si>
  <si>
    <t>25237800023701</t>
  </si>
  <si>
    <t>25237800072501</t>
  </si>
  <si>
    <t>CENTRO EDUCATIVO LAS ANIMAS</t>
  </si>
  <si>
    <t>25237800007501</t>
  </si>
  <si>
    <t>CENTRO EDUCATIVO LAS ARADAS</t>
  </si>
  <si>
    <t>25237800031801</t>
  </si>
  <si>
    <t>CENTRO EDUCATIVO LLANO GRANDE</t>
  </si>
  <si>
    <t>25237800054701</t>
  </si>
  <si>
    <t>CENTRO EDUCATIVO PARAMITO</t>
  </si>
  <si>
    <t>25237800004101</t>
  </si>
  <si>
    <t>25237800029601</t>
  </si>
  <si>
    <t>25237800025301</t>
  </si>
  <si>
    <t>25237800027001</t>
  </si>
  <si>
    <t>CENTRO EDUCATIVO TABOR</t>
  </si>
  <si>
    <t>25237800035101</t>
  </si>
  <si>
    <t>INSTITUCION EDUCATIVA  AGROPECUARIA MIGUEL ANGEL RANGEL</t>
  </si>
  <si>
    <t>ESCUELA RURAL MIXTA INTEGRADA DE TAJUMBINA</t>
  </si>
  <si>
    <t>25237800075002</t>
  </si>
  <si>
    <t>25237800075001</t>
  </si>
  <si>
    <t>INSTITUCION EDUCATIVA  MICROEMPRESARIAL DE CABUYALES</t>
  </si>
  <si>
    <t>25237800008301</t>
  </si>
  <si>
    <t>INSTITUCION EDUCATIVA DE BACHILLERATO</t>
  </si>
  <si>
    <t>CONCENTRACION ESCOLAR ESTEVAN ALVEAR</t>
  </si>
  <si>
    <t>15237800062302</t>
  </si>
  <si>
    <t>15237800062301</t>
  </si>
  <si>
    <t>INSTITUCION EDUCATIVA NORMAL SUPERIOR DEL MAYO</t>
  </si>
  <si>
    <t>ESCUELA ANEXA NORMAL NACIONAL</t>
  </si>
  <si>
    <t>15237800003802</t>
  </si>
  <si>
    <t>15237800003801</t>
  </si>
  <si>
    <t>INSTITUCION EDUCATIVA TECNICA AGROINDUSTRIAL SAN GERARDO</t>
  </si>
  <si>
    <t>25237800006701</t>
  </si>
  <si>
    <t>INSTITUCION EDUCATIVA TECNICA SAN FRANCISCO DE ASIS</t>
  </si>
  <si>
    <t>15237800042901</t>
  </si>
  <si>
    <t>LA FLORIDA</t>
  </si>
  <si>
    <t>25238100009401</t>
  </si>
  <si>
    <t>CENTRO EDUCATIVO CACIQUE ALTO</t>
  </si>
  <si>
    <t>25238100029901</t>
  </si>
  <si>
    <t>CENTRO EDUCATIVO CACIQUE BAJO</t>
  </si>
  <si>
    <t>CENTRO CACIQUE BAJO</t>
  </si>
  <si>
    <t>25238100013201</t>
  </si>
  <si>
    <t>CENTRO EDUCATIVO CATAUCA</t>
  </si>
  <si>
    <t>CENTRO EDUCATIVO CATAUCA - SEDE PRINCIPAL</t>
  </si>
  <si>
    <t>25238100050701</t>
  </si>
  <si>
    <t>CENTRO EDUCATIVO CATAUQUILLA</t>
  </si>
  <si>
    <t>25238100018301</t>
  </si>
  <si>
    <t>CENTRO EDUCATIVO CHAUPILOMA</t>
  </si>
  <si>
    <t>25238100042601</t>
  </si>
  <si>
    <t>CENTRO EDUCATIVO DUARTE ALTO</t>
  </si>
  <si>
    <t>25238100016701</t>
  </si>
  <si>
    <t>CENTRO EDUCATIVO DUARTE BAJO</t>
  </si>
  <si>
    <t>25238100037001</t>
  </si>
  <si>
    <t>CENTRO EDUCATIVO EL BARRANCO</t>
  </si>
  <si>
    <t>25238100007801</t>
  </si>
  <si>
    <t>CENTRO EDUCATIVO EL MACO</t>
  </si>
  <si>
    <t>25238100027201</t>
  </si>
  <si>
    <t>CENTRO EDUCATIVO GARCES ALTO</t>
  </si>
  <si>
    <t>CENTRO EDUCATIVO ALTO GARCES</t>
  </si>
  <si>
    <t>25238100033701</t>
  </si>
  <si>
    <t>CENTRO EDUCATIVO GARCES BAJO</t>
  </si>
  <si>
    <t>CENTRO EDUCATIVO LAS MESAS</t>
  </si>
  <si>
    <t>25238100012401</t>
  </si>
  <si>
    <t>CENTRO EDUCATIVO LOMALARGA</t>
  </si>
  <si>
    <t>25238100023001</t>
  </si>
  <si>
    <t>CENTRO EDUCATIVO PANCHINDO</t>
  </si>
  <si>
    <t>CENTRO EDUCATIVO DE PANCHINDO</t>
  </si>
  <si>
    <t>25238100030201</t>
  </si>
  <si>
    <t>CENTRO EDUCATIVO PICACHO</t>
  </si>
  <si>
    <t>CENTRO EDUCATVO EL PICACHO</t>
  </si>
  <si>
    <t>25238100014101</t>
  </si>
  <si>
    <t>CENTRO EDUCATIVO DE LAS PLAZUELAS</t>
  </si>
  <si>
    <t>25238100004301</t>
  </si>
  <si>
    <t>CENTRO EDUCATIVO PUCARA</t>
  </si>
  <si>
    <t>25238100028101</t>
  </si>
  <si>
    <t>CENTRO EDUCATIVO QUEBRADA HONDA</t>
  </si>
  <si>
    <t>25238100032901</t>
  </si>
  <si>
    <t>CENTRO EDUCATIVO ROSAPAMBA</t>
  </si>
  <si>
    <t>25238100008601</t>
  </si>
  <si>
    <t>25238100011601</t>
  </si>
  <si>
    <t>CENTRO EDUCATIVO SAN FRANCISCO - BAJO GRANADILLO</t>
  </si>
  <si>
    <t>25238100040001</t>
  </si>
  <si>
    <t>CENTRO EDUCATIVO TUNJA CHIQUITO</t>
  </si>
  <si>
    <t>25238100025601</t>
  </si>
  <si>
    <t>25238100005101</t>
  </si>
  <si>
    <t>INSTITUCION EDUCATIVA GUSTIN SANTACRUZ</t>
  </si>
  <si>
    <t>ESCUELA RURAL MIXTA EL RODEO</t>
  </si>
  <si>
    <t>45238100038702</t>
  </si>
  <si>
    <t>45238100038701</t>
  </si>
  <si>
    <t>INSTITUCION EDUCATIVA LA INMACULADA DE ROBLES</t>
  </si>
  <si>
    <t>ESCUELA RURAL MIXTA DE ROBLES</t>
  </si>
  <si>
    <t>25238100045102</t>
  </si>
  <si>
    <t>25238100045101</t>
  </si>
  <si>
    <t>INSTITUCION EDUCATIVA NUESTRA SEÑORA DELCARMEN</t>
  </si>
  <si>
    <t>INSTITUCIÓN EDUCATIVA NUESTRA SEÑORA DEL CARMEN</t>
  </si>
  <si>
    <t>25238100041801</t>
  </si>
  <si>
    <t>INSTITUCION EDUCATIVA SAN BARTOLOME DE LA FLORIDA</t>
  </si>
  <si>
    <t>15238100012002</t>
  </si>
  <si>
    <t>ESCUELA SANTO DOMINGO SAVIO</t>
  </si>
  <si>
    <t>15238100012003</t>
  </si>
  <si>
    <t>15238100012001</t>
  </si>
  <si>
    <t>INSTITUCION EDUCATIVA SAN JOSE DE MATITUY</t>
  </si>
  <si>
    <t>ESCUELA RURAL MIXTA DE MATITUY</t>
  </si>
  <si>
    <t>25238100044202</t>
  </si>
  <si>
    <t>25238100044201</t>
  </si>
  <si>
    <t>LA LLANADA</t>
  </si>
  <si>
    <t>CENTRO EDUCATIVO DIVINO NIÑO JESUS LA FLORESTA</t>
  </si>
  <si>
    <t>CENTRO EDUCATIVO DIVINO JESUS LA FLORESTA</t>
  </si>
  <si>
    <t>25238500539201</t>
  </si>
  <si>
    <t>25241800035901</t>
  </si>
  <si>
    <t>CENTRO EDUCATIVO SAN SEBASTIAN</t>
  </si>
  <si>
    <t>25238500000501</t>
  </si>
  <si>
    <t>I.E. TÉCNICO AGROPECUARIA RODRIGO LARA BONILLA</t>
  </si>
  <si>
    <t>ESCUELA INTEGRADA NO. 1</t>
  </si>
  <si>
    <t>25238500546802</t>
  </si>
  <si>
    <t>I.E. TÉCNICO AGROPECUARIA RODRIGO LARA BONILLA - SEDE PRINCIPAL</t>
  </si>
  <si>
    <t>25238500546801</t>
  </si>
  <si>
    <t>INSTITUCION EDUCATIVA DEPTAL JUAN PABLO I</t>
  </si>
  <si>
    <t>ESC RUR MIX SAN JUAN BOSCO</t>
  </si>
  <si>
    <t>25241800033202</t>
  </si>
  <si>
    <t>INSTITUCION EDUCATIVA JUAN PABLO I</t>
  </si>
  <si>
    <t>25241800033201</t>
  </si>
  <si>
    <t>LA TOLA</t>
  </si>
  <si>
    <t>CENTRO EDUCATIVO AGUACATAL</t>
  </si>
  <si>
    <t>25225000040401</t>
  </si>
  <si>
    <t>CENTRO EDUCATIVO BAJO PALOMINO</t>
  </si>
  <si>
    <t>25239000008101</t>
  </si>
  <si>
    <t>CENTRO EDUCATIVO E NERETE</t>
  </si>
  <si>
    <t>CENTRO EDUCATIVO NERETE</t>
  </si>
  <si>
    <t>25225000076501</t>
  </si>
  <si>
    <t>CENTRO EDUCATIVO EL NARANJO</t>
  </si>
  <si>
    <t>25239000001301</t>
  </si>
  <si>
    <t>CENTRO EDUCATIVO EL PUEBLITO</t>
  </si>
  <si>
    <t>25225000048001</t>
  </si>
  <si>
    <t>CENTRO EDUCATIVO EL SECADERO</t>
  </si>
  <si>
    <t>25239000009901</t>
  </si>
  <si>
    <t>CENTRO EDUCATIVO GUILLERMO ZARAMA VILLOTA</t>
  </si>
  <si>
    <t>CENTRO EDUCATIVO GUILLERMO ZARAMA VILLOTAS</t>
  </si>
  <si>
    <t>25225000020001</t>
  </si>
  <si>
    <t>CENTRO EDUCATIVO MUNICIPAL LA VIGIA</t>
  </si>
  <si>
    <t>CENTRO EDUCATIVO LA VIGIA</t>
  </si>
  <si>
    <t>25225000070601</t>
  </si>
  <si>
    <t>CENTRO EDUCATIVO PANGAMOSA</t>
  </si>
  <si>
    <t>25225000018801</t>
  </si>
  <si>
    <t>CENTRO EDUCATIVO POIJA</t>
  </si>
  <si>
    <t>25225000039101</t>
  </si>
  <si>
    <t>CENTRO EDUCATIVO RURAL MIXTO EL PAMPON</t>
  </si>
  <si>
    <t>CENTRO EDUCATIVO EL PAMPON</t>
  </si>
  <si>
    <t>25225000120601</t>
  </si>
  <si>
    <t>CENTRO EDUCATIVO SAN PABLO TOLA</t>
  </si>
  <si>
    <t>25225000005601</t>
  </si>
  <si>
    <t>I.E. AGROP Y AMBIENTAL ARCA DE NOE</t>
  </si>
  <si>
    <t>25225000042101</t>
  </si>
  <si>
    <t>INSTITUCIÓN EDUCATIVA SAN PABLO DE LA MAR</t>
  </si>
  <si>
    <t>CENTRO EDUCATIVO SAN PABLO MAR</t>
  </si>
  <si>
    <t>25225000067601</t>
  </si>
  <si>
    <t>INSTITUCION EDUCATIVA SOFONIAS YACUP</t>
  </si>
  <si>
    <t>ESCUELA ROSA MISTICA DE NIÑAS</t>
  </si>
  <si>
    <t>25225000086204</t>
  </si>
  <si>
    <t>25225000086203</t>
  </si>
  <si>
    <t>25225000086201</t>
  </si>
  <si>
    <t>LA UNIÓN</t>
  </si>
  <si>
    <t>CENTRO EDUCATIVO CHAGUARURCO</t>
  </si>
  <si>
    <t>25239900040701</t>
  </si>
  <si>
    <t>CENTRO EDUCATIVO CHILCAL ALTO</t>
  </si>
  <si>
    <t>25239900067901</t>
  </si>
  <si>
    <t>CENTRO EDUCATIVO CHILCAL BAJO</t>
  </si>
  <si>
    <t>25239900016401</t>
  </si>
  <si>
    <t>CENTRO EDUCATIVO CONTADERO</t>
  </si>
  <si>
    <t>25239900032601</t>
  </si>
  <si>
    <t>CENTRO EDUCATIVO CUCHILLAS PEÑAS BLANCAS</t>
  </si>
  <si>
    <t>25239900022901</t>
  </si>
  <si>
    <t>CENTRO EDUCATIVO CUSILLO ALTO</t>
  </si>
  <si>
    <t>25239900014801</t>
  </si>
  <si>
    <t>25239900073301</t>
  </si>
  <si>
    <t>25239900023701</t>
  </si>
  <si>
    <t>CENTRO EDUCATIVO EL PELIGRO</t>
  </si>
  <si>
    <t>25239900069501</t>
  </si>
  <si>
    <t>CENTRO EDUCATIVO EL RINCON CUSILLO</t>
  </si>
  <si>
    <t>25239900062801</t>
  </si>
  <si>
    <t>CENTRO EDUCATIVO JUAN SOLARTE OBANDO</t>
  </si>
  <si>
    <t>25239900059801</t>
  </si>
  <si>
    <t>CENTRO EDUCATIVO LA ALPUJARRA</t>
  </si>
  <si>
    <t>25239900024501</t>
  </si>
  <si>
    <t>CENTRO EDUCATIVO LA BETULIA</t>
  </si>
  <si>
    <t>25239900064401</t>
  </si>
  <si>
    <t>25239900015601</t>
  </si>
  <si>
    <t>CENTRO EDUCATIVO LA CASTILLA</t>
  </si>
  <si>
    <t>25239900043101</t>
  </si>
  <si>
    <t>CENTRO EDUCATIVO LA FRAGUA</t>
  </si>
  <si>
    <t>25239900013001</t>
  </si>
  <si>
    <t>CENTRO EDUCATIVO LA JACOBA</t>
  </si>
  <si>
    <t>25239900063601</t>
  </si>
  <si>
    <t>25239900018101</t>
  </si>
  <si>
    <t>CENTRO EDUCATIVO LA PRADERA A</t>
  </si>
  <si>
    <t>25239900029601</t>
  </si>
  <si>
    <t>25239900068701</t>
  </si>
  <si>
    <t>CENTRO EDUCATIVO LOS OLIVOS</t>
  </si>
  <si>
    <t>25239900031801</t>
  </si>
  <si>
    <t>CENTRO EDUCATIVO OJO DE AGUA</t>
  </si>
  <si>
    <t>25239900025301</t>
  </si>
  <si>
    <t>CENTRO EDUCATIVO PALO VERDE</t>
  </si>
  <si>
    <t>25239900027001</t>
  </si>
  <si>
    <t>CENTRO EDUCATIVO PEÑA BLANCA</t>
  </si>
  <si>
    <t>25239900021101</t>
  </si>
  <si>
    <t>CENTRO EDUCATIVO QUIROZ ALTO</t>
  </si>
  <si>
    <t>25239900002401</t>
  </si>
  <si>
    <t>CENTRO EDUCATIVO QUIROZ BAJO</t>
  </si>
  <si>
    <t>25239900050401</t>
  </si>
  <si>
    <t>CENTRO EDUCATIVO REYES</t>
  </si>
  <si>
    <t>25239900026101</t>
  </si>
  <si>
    <t>CENTRO EDUCATIVO SANTA TERESITA</t>
  </si>
  <si>
    <t>25239900057101</t>
  </si>
  <si>
    <t>CENTRO EDUCATIVO VILLA MARIA</t>
  </si>
  <si>
    <t>CENTRO EDUCATIVO VILLA MARÍA</t>
  </si>
  <si>
    <t>25239900076801</t>
  </si>
  <si>
    <t>ESCUELA LA CAPILLA</t>
  </si>
  <si>
    <t>25239900011303</t>
  </si>
  <si>
    <t>ESCUELA RURAL MIXTA EL SAUCE</t>
  </si>
  <si>
    <t>25239900011302</t>
  </si>
  <si>
    <t>25239900011301</t>
  </si>
  <si>
    <t>INSTITUCION EDUCATIVA ESCUELA NORMAL SUPERIOR SAN CARLOS</t>
  </si>
  <si>
    <t>15239900007101</t>
  </si>
  <si>
    <t>INSTITUCION EDUCATIVA JUANAMBU</t>
  </si>
  <si>
    <t>CONCENTRACION URBANA MIXTA SANTO TOMAS DE AQUINO</t>
  </si>
  <si>
    <t>15239900033003</t>
  </si>
  <si>
    <t>ESCUELA URBANA MIXTA CARLOS LLERAS RESTREPO</t>
  </si>
  <si>
    <t>15239900033002</t>
  </si>
  <si>
    <t>ESCUELA URBANA SANTA TERESITA</t>
  </si>
  <si>
    <t>15239900033004</t>
  </si>
  <si>
    <t>15239900033001</t>
  </si>
  <si>
    <t>25239900001601</t>
  </si>
  <si>
    <t>LEIVA</t>
  </si>
  <si>
    <t>CENTRO EDUCATIVO ALTO BONITO</t>
  </si>
  <si>
    <t>ALTO BONITO</t>
  </si>
  <si>
    <t>25240500067801</t>
  </si>
  <si>
    <t>CENTRO EDUCATIVO FLORIDA ALTA</t>
  </si>
  <si>
    <t>FLORIDA ALTA</t>
  </si>
  <si>
    <t>25240500046501</t>
  </si>
  <si>
    <t>LA INMACULADA</t>
  </si>
  <si>
    <t>25240500009101</t>
  </si>
  <si>
    <t>LA PLANADA</t>
  </si>
  <si>
    <t>25240500032501</t>
  </si>
  <si>
    <t>CENTRO EDUCATIVO LA VERONICA</t>
  </si>
  <si>
    <t>C.E. LA VERÓNICA</t>
  </si>
  <si>
    <t>25240500068601</t>
  </si>
  <si>
    <t>CENTRO EDUCATIVO LAS HUERTAS</t>
  </si>
  <si>
    <t>C.E. LAS HUERTAS</t>
  </si>
  <si>
    <t>25240500008201</t>
  </si>
  <si>
    <t>CENTRO EDUCATIVO NUESTRA SEÑORA DEL CARMEN</t>
  </si>
  <si>
    <t>NTRA SRA DEL CARMEN</t>
  </si>
  <si>
    <t>25240500029501</t>
  </si>
  <si>
    <t>25240500047301</t>
  </si>
  <si>
    <t>CENTRO EDUCATIVO PUERTO NUEVO</t>
  </si>
  <si>
    <t>C.E. PUERTO NUEVO</t>
  </si>
  <si>
    <t>25240500003101</t>
  </si>
  <si>
    <t>CENTRO EDUCATIVO SACHAMATES</t>
  </si>
  <si>
    <t>25240500044901</t>
  </si>
  <si>
    <t>CENTRO EDUCATIVO SAGRADO CORAZON DE JESUS</t>
  </si>
  <si>
    <t>CENTRO EDUCATIVO SAGRADO CORAZÓN DE JESUS</t>
  </si>
  <si>
    <t>25240500030901</t>
  </si>
  <si>
    <t>SAGRADO CORAZON DE JESUS</t>
  </si>
  <si>
    <t>25240500048101</t>
  </si>
  <si>
    <t>C.E. SAN CARLOS</t>
  </si>
  <si>
    <t>25240500002301</t>
  </si>
  <si>
    <t>SAN FRANCISCO</t>
  </si>
  <si>
    <t>25240500059701</t>
  </si>
  <si>
    <t>SAN ISIDRO</t>
  </si>
  <si>
    <t>25240500012101</t>
  </si>
  <si>
    <t>CENTRO EDUCATIVO SAN JORGE</t>
  </si>
  <si>
    <t>SAN JORGE</t>
  </si>
  <si>
    <t>25240500039201</t>
  </si>
  <si>
    <t>CENTRO EDUCATIVO SAN JOSÉ</t>
  </si>
  <si>
    <t>25240500031701</t>
  </si>
  <si>
    <t>SAN VICENTE</t>
  </si>
  <si>
    <t>25240500011201</t>
  </si>
  <si>
    <t>CENTRO EDUCATIVO SANTA ELENA</t>
  </si>
  <si>
    <t>C.E.SANTA ELENA</t>
  </si>
  <si>
    <t>25240500017101</t>
  </si>
  <si>
    <t>CENTRO EDUCATIVO SANTA ELENA (RAMOS)</t>
  </si>
  <si>
    <t>CENTRO EDUCATIVO SANTA HELENA (RAMOS)</t>
  </si>
  <si>
    <t>25240500045701</t>
  </si>
  <si>
    <t>C.E. SANTA ISABEL</t>
  </si>
  <si>
    <t>25240500040601</t>
  </si>
  <si>
    <t>25240500006601</t>
  </si>
  <si>
    <t>SANTA ROSA</t>
  </si>
  <si>
    <t>25240500036801</t>
  </si>
  <si>
    <t>C.E. SANTA TERESITA</t>
  </si>
  <si>
    <t>25240500028701</t>
  </si>
  <si>
    <t>SANTA TERESITA</t>
  </si>
  <si>
    <t>25240500049001</t>
  </si>
  <si>
    <t>CENTRO EDUCATIVO SANTA VERONICA</t>
  </si>
  <si>
    <t>SANTA VERONICA</t>
  </si>
  <si>
    <t>25240500025201</t>
  </si>
  <si>
    <t>SANTO TOMAS</t>
  </si>
  <si>
    <t>25240500027901</t>
  </si>
  <si>
    <t>CENTRO EDUCATIVO VILLA ALTA</t>
  </si>
  <si>
    <t>25240500034101</t>
  </si>
  <si>
    <t>CENTRO EDUCATIVO VILLA BAJA</t>
  </si>
  <si>
    <t>25240500005801</t>
  </si>
  <si>
    <t>INSTITUCION EDUCATIVA EL PALMAR</t>
  </si>
  <si>
    <t>ESCUELA RURAL MIXTA SAN  ANTONIO</t>
  </si>
  <si>
    <t>15240500063102</t>
  </si>
  <si>
    <t>15240500063101</t>
  </si>
  <si>
    <t>ESCUELA RURAL MIXTA SAN GERARDO</t>
  </si>
  <si>
    <t>25240500065102</t>
  </si>
  <si>
    <t>25240500065101</t>
  </si>
  <si>
    <t>INSTITUCION EDUCATIVA SAN GERARDO</t>
  </si>
  <si>
    <t>C-E- SGDO CORAZON DE JESUS</t>
  </si>
  <si>
    <t>15240500020702</t>
  </si>
  <si>
    <t>15240500020701</t>
  </si>
  <si>
    <t>LINARES</t>
  </si>
  <si>
    <t>CENTRO EDUCATIVO ALTO DE ARANDA</t>
  </si>
  <si>
    <t>25241100018301</t>
  </si>
  <si>
    <t>CENTRO EDUCATIVO BELLA VISTA</t>
  </si>
  <si>
    <t>25241100014101</t>
  </si>
  <si>
    <t>25241100060401</t>
  </si>
  <si>
    <t>25241100045101</t>
  </si>
  <si>
    <t>CENTRO EDUCATIVO EL GRAMAL</t>
  </si>
  <si>
    <t>25241100015901</t>
  </si>
  <si>
    <t>CENTRO EDUCATIVO EL HIGUERONAL</t>
  </si>
  <si>
    <t>25241100011601</t>
  </si>
  <si>
    <t>CENTRO EDUCATIVO EL PACUAL</t>
  </si>
  <si>
    <t>25241100002701</t>
  </si>
  <si>
    <t>25241100041801</t>
  </si>
  <si>
    <t>CENTRO EDUCATIVO LA ARBOLEDA</t>
  </si>
  <si>
    <t>25241100019101</t>
  </si>
  <si>
    <t>25241100040001</t>
  </si>
  <si>
    <t>25241100037001</t>
  </si>
  <si>
    <t>25241100047701</t>
  </si>
  <si>
    <t>25241100021301</t>
  </si>
  <si>
    <t>CENTRO EDUCATIVO LA VENDEAGUJA</t>
  </si>
  <si>
    <t>25241100059101</t>
  </si>
  <si>
    <t>CENTRO EDUCATIVO LAGUNA DEL GUAITARA</t>
  </si>
  <si>
    <t>25241100028101</t>
  </si>
  <si>
    <t>CENTRO EDUCATIVO LAGUNA DEL PUEBLO</t>
  </si>
  <si>
    <t>25241100009401</t>
  </si>
  <si>
    <t>CENTRO EDUCATIVO LLANOGRANDE ALTO</t>
  </si>
  <si>
    <t>25241100010801</t>
  </si>
  <si>
    <t>CENTRO EDUCATIVO LLANOGRANDE BAJO</t>
  </si>
  <si>
    <t>25241100000101</t>
  </si>
  <si>
    <t>CENTRO EDUCATIVO LOS PARAPETOS</t>
  </si>
  <si>
    <t>25241100057401</t>
  </si>
  <si>
    <t>CENTRO EDUCATIVO LOS POZUELOS</t>
  </si>
  <si>
    <t>25241100062101</t>
  </si>
  <si>
    <t>CENTRO EDUCATIVO MONTECLARO</t>
  </si>
  <si>
    <t>CENTRO EDUCATIVO MONTE CLARO</t>
  </si>
  <si>
    <t>25241100053101</t>
  </si>
  <si>
    <t>CENTRO EDUCATIVO NACHAO</t>
  </si>
  <si>
    <t>25241100055801</t>
  </si>
  <si>
    <t>CENTRO EDUCATIVO PROVIDENCIA</t>
  </si>
  <si>
    <t>25241100042601</t>
  </si>
  <si>
    <t>CENTRO EDUCATIVO SAN JOSE DE POROTO</t>
  </si>
  <si>
    <t>25241100022101</t>
  </si>
  <si>
    <t>25241100012401</t>
  </si>
  <si>
    <t>CENTRO EDUCATIVO TAMBILLO DE ACOSTAS</t>
  </si>
  <si>
    <t>25241100052301</t>
  </si>
  <si>
    <t>CENTRO EDUCATIVO TAMBILLO DE BRAVOS</t>
  </si>
  <si>
    <t>25241100038801</t>
  </si>
  <si>
    <t>INSTITUCION EDUCATIVA DIEGO LUIS CORDOBA</t>
  </si>
  <si>
    <t>COLEGIO DIEGO LUIS CORDOBA</t>
  </si>
  <si>
    <t>15241100008101</t>
  </si>
  <si>
    <t>ESCUELA LA MERCED</t>
  </si>
  <si>
    <t>15241100008103</t>
  </si>
  <si>
    <t>ESCUELA LA MILAGROSA</t>
  </si>
  <si>
    <t>15241100008104</t>
  </si>
  <si>
    <t>PREESCOLAR MIS BELLOS SUEÑOS</t>
  </si>
  <si>
    <t>15241100008102</t>
  </si>
  <si>
    <t>INSTITUCION EDUCATIVA LUIS CARLOS GALAN</t>
  </si>
  <si>
    <t>COLEGIO LUIS CARLOS GALAN</t>
  </si>
  <si>
    <t>25241100061201</t>
  </si>
  <si>
    <t>ESCUELA RURAL INTEGRADA DE TABILES</t>
  </si>
  <si>
    <t>25241100061202</t>
  </si>
  <si>
    <t>COLEGIO SAN FRANCISCO DE ASIS</t>
  </si>
  <si>
    <t>25241100058201</t>
  </si>
  <si>
    <t>ESCUELA RURAL INTEGRADA NO 1 SAN FRANCISCO</t>
  </si>
  <si>
    <t>25241100058202</t>
  </si>
  <si>
    <t>ESCUELA RURAL INTEGRADA NO 2 SAN FRANCISCO</t>
  </si>
  <si>
    <t>25241100058203</t>
  </si>
  <si>
    <t>LOS ANDES</t>
  </si>
  <si>
    <t>CENTRO EDUCATIVO   SAN JUAN</t>
  </si>
  <si>
    <t>CENTRO EDUCATIVO  SAN JUAN</t>
  </si>
  <si>
    <t>25241800067701</t>
  </si>
  <si>
    <t>CENTRO EDUCATIVO  EL ALTO</t>
  </si>
  <si>
    <t>CENTRO EDUCATIVO EL ALTO</t>
  </si>
  <si>
    <t>25241800008101</t>
  </si>
  <si>
    <t>CENTRO EDUCATIVO  EL CRUCERO</t>
  </si>
  <si>
    <t>NUEVA EL CRUCERO</t>
  </si>
  <si>
    <t>25241800056101</t>
  </si>
  <si>
    <t>CENTRO EDUCATIVO  VILLANUEVA</t>
  </si>
  <si>
    <t>NUEVA VILLANUEVA</t>
  </si>
  <si>
    <t>25241800060001</t>
  </si>
  <si>
    <t>CENTRO EDUCATIVO CORAZON DE JESUS</t>
  </si>
  <si>
    <t>15241800046001</t>
  </si>
  <si>
    <t>25241800057001</t>
  </si>
  <si>
    <t>CENTRO EDUCATIVO EL HUILQUE</t>
  </si>
  <si>
    <t>25241800009001</t>
  </si>
  <si>
    <t>CENTRO EDUCATIVO EL PALACIO</t>
  </si>
  <si>
    <t>ESCUELA  EL PALACIO</t>
  </si>
  <si>
    <t>25241800003101</t>
  </si>
  <si>
    <t>CENTRO EDUCATIVO FATIMA</t>
  </si>
  <si>
    <t>25241800053701</t>
  </si>
  <si>
    <t>CENTRO EDUCATIVO GUAYABAL TOLIMA</t>
  </si>
  <si>
    <t>25241800030801</t>
  </si>
  <si>
    <t>25241800006501</t>
  </si>
  <si>
    <t>CENTRO EDUCATIVO LOS GUABOS</t>
  </si>
  <si>
    <t>25241800005701</t>
  </si>
  <si>
    <t>CENTRO EDUCATIVO NIÑO JESUS DE PRAGA AURORA</t>
  </si>
  <si>
    <t>C.E. NIÑO JESUS DE PRAGA</t>
  </si>
  <si>
    <t>25241800041301</t>
  </si>
  <si>
    <t>SGRADO CORAZON DE JESUS</t>
  </si>
  <si>
    <t>25241800051101</t>
  </si>
  <si>
    <t>25241800001401</t>
  </si>
  <si>
    <t>15241800048601</t>
  </si>
  <si>
    <t>25241800052901</t>
  </si>
  <si>
    <t>25241800027801</t>
  </si>
  <si>
    <t>25241800062601</t>
  </si>
  <si>
    <t>I.E. TÉCNICA COMERCIAL PANGÚS</t>
  </si>
  <si>
    <t>I.E. TÉCNICA COMERCIAL PANGÚS - SEDE PRINCIPAL</t>
  </si>
  <si>
    <t>25241800021901</t>
  </si>
  <si>
    <t>INSTITUCION EDUCATIVA AGROPECUARIO LA PLANADA</t>
  </si>
  <si>
    <t>COLEGIO  AGROPECUARIO LA PLANADA</t>
  </si>
  <si>
    <t>25241800004901</t>
  </si>
  <si>
    <t>INSTITUCION EDUCATIVA LA PAZ</t>
  </si>
  <si>
    <t>25241800015401</t>
  </si>
  <si>
    <t>INSTITUCION EDUCATIVA TECNICO SAN JUAN BAUTISTA</t>
  </si>
  <si>
    <t>COLEGIOTECNICO  SAN JUAN BAUTISTA</t>
  </si>
  <si>
    <t>15241800013301</t>
  </si>
  <si>
    <t>ESCUELA URBANA MARIA GORETTI</t>
  </si>
  <si>
    <t>15241800013303</t>
  </si>
  <si>
    <t>ESCUELA URBANA SANTO TOMAS DE AQUINO</t>
  </si>
  <si>
    <t>15241800013304</t>
  </si>
  <si>
    <t>PRESCOLAR LOS COLORES</t>
  </si>
  <si>
    <t>15241800013302</t>
  </si>
  <si>
    <t>MAGÜI</t>
  </si>
  <si>
    <t>CENTRO EDUCATIVO AGUACATE</t>
  </si>
  <si>
    <t>25242700057401</t>
  </si>
  <si>
    <t>CENTRO EDUCATIVO AURORA</t>
  </si>
  <si>
    <t>25242700004301</t>
  </si>
  <si>
    <t>CENTRO EDUCATIVO BRISAS DE HAMBURGO</t>
  </si>
  <si>
    <t>25242700035301</t>
  </si>
  <si>
    <t>CENTRO EDUCATIVO BRISAS DEL PATIA VIEJO</t>
  </si>
  <si>
    <t>25242700056601</t>
  </si>
  <si>
    <t>CENTRO EDUCATIVO CANAIBU</t>
  </si>
  <si>
    <t>25242700072801</t>
  </si>
  <si>
    <t>CENTRO EDUCATIVO CANQUISTE</t>
  </si>
  <si>
    <t>25242700026401</t>
  </si>
  <si>
    <t>CENTRO EDUCATIVO CHOCHO</t>
  </si>
  <si>
    <t>25242700048501</t>
  </si>
  <si>
    <t>CENTRO EDUCATIVO CUALALA</t>
  </si>
  <si>
    <t>25242700045101</t>
  </si>
  <si>
    <t>25242700070101</t>
  </si>
  <si>
    <t>CENTRO EDUCATIVO ESTERO SECO ABAJO</t>
  </si>
  <si>
    <t>25242700030201</t>
  </si>
  <si>
    <t>CENTRO EDUCATIVO ESTERO SECO ARRIBA</t>
  </si>
  <si>
    <t>25242700031101</t>
  </si>
  <si>
    <t>CENTRO EDUCATIVO GUILPI PIRAGUA</t>
  </si>
  <si>
    <t>25242700044201</t>
  </si>
  <si>
    <t>CENTRO EDUCATIVO JUANCHITO</t>
  </si>
  <si>
    <t>25242700067101</t>
  </si>
  <si>
    <t>CENTRO EDUCATIVO LA ISLA</t>
  </si>
  <si>
    <t>25242700050701</t>
  </si>
  <si>
    <t>25242700049301</t>
  </si>
  <si>
    <t>CENTRO EDUCATIVO NANSALVI LAS VILLAS</t>
  </si>
  <si>
    <t>25242700011601</t>
  </si>
  <si>
    <t>CENTRO EDUCATIVO PAMPETA PIRAGUA</t>
  </si>
  <si>
    <t>25242700006001</t>
  </si>
  <si>
    <t>CENTRO EDUCATIVO PLAYON</t>
  </si>
  <si>
    <t>25242700009401</t>
  </si>
  <si>
    <t>25242700040001</t>
  </si>
  <si>
    <t>CENTRO EDUCATIVO ROSARIO</t>
  </si>
  <si>
    <t>25242700054001</t>
  </si>
  <si>
    <t>25242700010801</t>
  </si>
  <si>
    <t>CENTRO EDUCATIVO UNION DE NANSALVI</t>
  </si>
  <si>
    <t>25242700061201</t>
  </si>
  <si>
    <t>CENTRO EDUCATIVO VICTORIA</t>
  </si>
  <si>
    <t>25242700007801</t>
  </si>
  <si>
    <t>INSTITUCION EDUCATIVA ELISEO PAYAN</t>
  </si>
  <si>
    <t>COLEGIO DEPARTAMENTAL ELISEO PAYAN</t>
  </si>
  <si>
    <t>15242700062601</t>
  </si>
  <si>
    <t>ESCUELA URBANA MIXTA SAGRADO CORAZON DE JESUS</t>
  </si>
  <si>
    <t>15242700062603</t>
  </si>
  <si>
    <t>ESCUELA URBANA NUESTRA SEÑORA DEL CARMEN</t>
  </si>
  <si>
    <t>15242700062602</t>
  </si>
  <si>
    <t>MALLAMA</t>
  </si>
  <si>
    <t>CENTRO EDUCATIVO CHAMBU</t>
  </si>
  <si>
    <t>25243500010901</t>
  </si>
  <si>
    <t>CENTRO EDUCATIVO CHUCUNES</t>
  </si>
  <si>
    <t>25243500003601</t>
  </si>
  <si>
    <t>CENTRO EDUCATIVO COATAQUER</t>
  </si>
  <si>
    <t>25243500030301</t>
  </si>
  <si>
    <t>CENTRO EDUCATIVO CURCUEL</t>
  </si>
  <si>
    <t>CENTO EDUCATIVO CURCUEL</t>
  </si>
  <si>
    <t>25243500008701</t>
  </si>
  <si>
    <t>CENTRO EDUCATIVO EL ARCO</t>
  </si>
  <si>
    <t>25243500027301</t>
  </si>
  <si>
    <t>25243500012501</t>
  </si>
  <si>
    <t>25243500011701</t>
  </si>
  <si>
    <t>CENTRO EDUCATIVO EL VERDE</t>
  </si>
  <si>
    <t>25243500029001</t>
  </si>
  <si>
    <t>CENTRO EDUCATIVO LA OSCURANA</t>
  </si>
  <si>
    <t>25243500007901</t>
  </si>
  <si>
    <t>CENTRO EDUCATIVO MALLAMA</t>
  </si>
  <si>
    <t>CENTRO EDUCATIVO DE MALLAMA</t>
  </si>
  <si>
    <t>25243500028101</t>
  </si>
  <si>
    <t>25243500015001</t>
  </si>
  <si>
    <t>25243500023101</t>
  </si>
  <si>
    <t>CENTRO EDUCATIVO PUERAN</t>
  </si>
  <si>
    <t>25243500009501</t>
  </si>
  <si>
    <t>CENTRO EDUCATIVO PUSUSQUER</t>
  </si>
  <si>
    <t>25243500005201</t>
  </si>
  <si>
    <t>25243500006101</t>
  </si>
  <si>
    <t>CENTRO EDUCATIVO TERCAN</t>
  </si>
  <si>
    <t>25243500013301</t>
  </si>
  <si>
    <t>INSTITUCIÓN EDUCATIVA AGROAMBIENTAL PUSPUED</t>
  </si>
  <si>
    <t>25243500017601</t>
  </si>
  <si>
    <t>INSTITUCION EDUCATIVA AGROPECUARIA SAN JUAN BAUTISTA DE LA SALLE</t>
  </si>
  <si>
    <t>ESCUELA RURAL MIXTA SAN MIGUEL</t>
  </si>
  <si>
    <t>25243500032002</t>
  </si>
  <si>
    <t>25243500032001</t>
  </si>
  <si>
    <t>INSTITUCION EDUCATIVA MUNICIPIO DE MALLAMA</t>
  </si>
  <si>
    <t>ESCUELA INTEGRADA DE PIEDRANCHA</t>
  </si>
  <si>
    <t>35243500016202</t>
  </si>
  <si>
    <t>35243500016201</t>
  </si>
  <si>
    <t>MOSQUERA</t>
  </si>
  <si>
    <t>CENTRO EDUCATIVO ALTO GUANDIPA</t>
  </si>
  <si>
    <t>25247300080501</t>
  </si>
  <si>
    <t>CENTRO EDUCATIVO BARRERA</t>
  </si>
  <si>
    <t>25247300105401</t>
  </si>
  <si>
    <t>CENTRO EDUCATIVO BOCAS DE GUANDIPA RIO PATIA</t>
  </si>
  <si>
    <t>25247300098801</t>
  </si>
  <si>
    <t>CENTRO EDUCATIVO BRISAS DEL PATIA</t>
  </si>
  <si>
    <t>25247300101101</t>
  </si>
  <si>
    <t>CENTRO EDUCATIVO CAIMITILLAL</t>
  </si>
  <si>
    <t>CENTRO EDUACTIVO CAIMITILLAL</t>
  </si>
  <si>
    <t>25247300081301</t>
  </si>
  <si>
    <t>CENTRO EDUCATIVO CAMPO ALEGRE</t>
  </si>
  <si>
    <t>25247300104601</t>
  </si>
  <si>
    <t>CENTRO EDUCATIVO CANTIMPA</t>
  </si>
  <si>
    <t>CENTRO EDUCATIVO CANTIMPA - SEDE PRINCIPAL</t>
  </si>
  <si>
    <t>25247300114301</t>
  </si>
  <si>
    <t>CENTRO EDUCATIVO CHAPILAR</t>
  </si>
  <si>
    <t>25247300076701</t>
  </si>
  <si>
    <t>CENTRO EDUCATIVO COCAL JIMENEZ</t>
  </si>
  <si>
    <t>25247300016301</t>
  </si>
  <si>
    <t>CENTRO EDUCATIVO EL BAJITO</t>
  </si>
  <si>
    <t>25247300095301</t>
  </si>
  <si>
    <t>CENTRO EDUCATIVO EL CANTIL</t>
  </si>
  <si>
    <t>25247300078301</t>
  </si>
  <si>
    <t>CENTRO EDUCATIVO EL GARCERO</t>
  </si>
  <si>
    <t>25247300087201</t>
  </si>
  <si>
    <t>25247300091101</t>
  </si>
  <si>
    <t>CENTRO EDUCATIVO EL PLAYON RIO PATIA</t>
  </si>
  <si>
    <t>25247300109701</t>
  </si>
  <si>
    <t>CENTRO EDUCATIVO FIRME CIFUENTES</t>
  </si>
  <si>
    <t>25247300025201</t>
  </si>
  <si>
    <t>CENTRO EDUCATIVO GICRILLAL</t>
  </si>
  <si>
    <t>25247300014701</t>
  </si>
  <si>
    <t>CENTRO EDUCATIVO LA CONTRA</t>
  </si>
  <si>
    <t>25247300113501</t>
  </si>
  <si>
    <t>CENTRO EDUCATIVO LA PORQUERA</t>
  </si>
  <si>
    <t>25247300082101</t>
  </si>
  <si>
    <t>CENTRO EDUCATIVO LAGARTERA</t>
  </si>
  <si>
    <t>25247300020101</t>
  </si>
  <si>
    <t>CENTRO EDUCATIVO MIEL DE ABEJA</t>
  </si>
  <si>
    <t>25247300074101</t>
  </si>
  <si>
    <t>CENTRO EDUCATIVO PALIZADA RIO PATIA</t>
  </si>
  <si>
    <t>25247300102001</t>
  </si>
  <si>
    <t>CENTRO EDUCATIVO PAMPA CHAPILA</t>
  </si>
  <si>
    <t>25247300085601</t>
  </si>
  <si>
    <t>CENTRO EDUCATIVO PAMPA QUIÑONES</t>
  </si>
  <si>
    <t>25247300088101</t>
  </si>
  <si>
    <t>CENTRO EDUCATIVO PIÑAL RELLENO</t>
  </si>
  <si>
    <t>25247300083001</t>
  </si>
  <si>
    <t>CENTRO EDUCATIVO PLAYA NUEVA</t>
  </si>
  <si>
    <t>25247300094501</t>
  </si>
  <si>
    <t>CENTRO EDUCATIVO PUEBLO NUEVO RIO PATIA</t>
  </si>
  <si>
    <t>25247300090201</t>
  </si>
  <si>
    <t>CENTRO EDUCATIVO SALANGO</t>
  </si>
  <si>
    <t>25247300097001</t>
  </si>
  <si>
    <t>CENTRO EDUCATIVO TASQUITA</t>
  </si>
  <si>
    <t>25247300017101</t>
  </si>
  <si>
    <t>CENTRO EDUCATIVO TIERRA FIRME</t>
  </si>
  <si>
    <t>25247300018001</t>
  </si>
  <si>
    <t>CENTRO EDUCATIVO TORTUGO</t>
  </si>
  <si>
    <t>25247300086401</t>
  </si>
  <si>
    <t>CENTRO EDUCATIVO TREJOS</t>
  </si>
  <si>
    <t>25247300096101</t>
  </si>
  <si>
    <t>INSTITUCION EDUCATIVA AGROPECUARIA COCAL DE LOS PAYANES</t>
  </si>
  <si>
    <t>ESCUELA RURAL MIXTA COCAL DE LOS PAYANES</t>
  </si>
  <si>
    <t>25247300106202</t>
  </si>
  <si>
    <t>25247300106201</t>
  </si>
  <si>
    <t>INSTITUCION EDUCATIVA LICEO DEL PACIFICO</t>
  </si>
  <si>
    <t>COLEGIO LICEO DEL PACIFICO</t>
  </si>
  <si>
    <t>15247300051701</t>
  </si>
  <si>
    <t>ESCUELA URBANA INTEGRADA</t>
  </si>
  <si>
    <t>15247300051702</t>
  </si>
  <si>
    <t>NARIÑO</t>
  </si>
  <si>
    <t>25200100219701</t>
  </si>
  <si>
    <t>INSTITUCION EDUCATIVA JUAN PABLO II</t>
  </si>
  <si>
    <t>ESCUELA INTEGRADA NARIÑO</t>
  </si>
  <si>
    <t>25200100356802</t>
  </si>
  <si>
    <t>25200100356801</t>
  </si>
  <si>
    <t>OLAYA HERRERA</t>
  </si>
  <si>
    <t>CENTRO EDUCATIVO  LA LOMA</t>
  </si>
  <si>
    <t>25249000008801</t>
  </si>
  <si>
    <t>CENTRO EDUCATIVO  LAS MERCEDES</t>
  </si>
  <si>
    <t>25249000095901</t>
  </si>
  <si>
    <t>CENTRO EDUCATIVO  LIMONES</t>
  </si>
  <si>
    <t>25249000046101</t>
  </si>
  <si>
    <t>CENTRO EDUCATIVO  PLAYA BLANCA</t>
  </si>
  <si>
    <t>25249000049501</t>
  </si>
  <si>
    <t>CENTRO EDUCATIVO  SAJO</t>
  </si>
  <si>
    <t>25249000043601</t>
  </si>
  <si>
    <t>CENTRO EDUCATIVO  SANTO DOMINGO</t>
  </si>
  <si>
    <t>25249000112201</t>
  </si>
  <si>
    <t>CENTRO EDUCATIVO  TANGAREAL</t>
  </si>
  <si>
    <t>45249000070201</t>
  </si>
  <si>
    <t>CENTRO EDUCATIVO  TORTOLA</t>
  </si>
  <si>
    <t>25249000019301</t>
  </si>
  <si>
    <t>CENTRO EDUCATIVO  ZAPOTAL</t>
  </si>
  <si>
    <t>CENTRO EDUCATIVO ZAPOTAL</t>
  </si>
  <si>
    <t>25249000124601</t>
  </si>
  <si>
    <t>CENTRO EDUCATIVO ALTO  MERIZALDE</t>
  </si>
  <si>
    <t>25249000030401</t>
  </si>
  <si>
    <t>CENTRO EDUCATIVO ALTO SAN ANTONIO</t>
  </si>
  <si>
    <t>15249000068701</t>
  </si>
  <si>
    <t>CENTRO EDUCATIVO BAJITO SOLEDAD</t>
  </si>
  <si>
    <t>25249000114901</t>
  </si>
  <si>
    <t>CENTRO EDUCATIVO BAJO MERIZALDE</t>
  </si>
  <si>
    <t>25249000028201</t>
  </si>
  <si>
    <t>CENTRO EDUCATIVO BAJO ZEPANGUE</t>
  </si>
  <si>
    <t>25249000033901</t>
  </si>
  <si>
    <t>CENTRO EDUCATIVO BARBACOITA</t>
  </si>
  <si>
    <t>25249000022301</t>
  </si>
  <si>
    <t>25249000001101</t>
  </si>
  <si>
    <t>CENTRO EDUCATIVO BOCA DE GUABA</t>
  </si>
  <si>
    <t>25249000040101</t>
  </si>
  <si>
    <t>CENTRO EDUCATIVO BOCA DE PRIETA</t>
  </si>
  <si>
    <t>25249000020701</t>
  </si>
  <si>
    <t>CENTRO EDUCATIVO BOCA DEL CANAL</t>
  </si>
  <si>
    <t>25249000063101</t>
  </si>
  <si>
    <t>CENTRO EDUCATIVO BOCAS DE VIBORA</t>
  </si>
  <si>
    <t>CENTRO EDUCATIVO BOCAS DE VIBORA - SEDE PRINCIPAL</t>
  </si>
  <si>
    <t>25249000128901</t>
  </si>
  <si>
    <t>CENTRO EDUCATIVO CAIMANES</t>
  </si>
  <si>
    <t>25249000098301</t>
  </si>
  <si>
    <t>CENTRO EDUCATIVO CAÑA</t>
  </si>
  <si>
    <t>CENTRO EDUCATIVO CAÑA - SEDE PRINCIPAL</t>
  </si>
  <si>
    <t>25249000059201</t>
  </si>
  <si>
    <t>CENTRO EDUCATIVO CAROLINA</t>
  </si>
  <si>
    <t>25249000065701</t>
  </si>
  <si>
    <t>CENTRO EDUCATIVO CHAPIL</t>
  </si>
  <si>
    <t>25249000093201</t>
  </si>
  <si>
    <t>CENTRO EDUCATIVO CODEMACO</t>
  </si>
  <si>
    <t>25249000013401</t>
  </si>
  <si>
    <t>25249000002901</t>
  </si>
  <si>
    <t>CENTRO EDUCATIVO EL CEDRO</t>
  </si>
  <si>
    <t>25249000004501</t>
  </si>
  <si>
    <t>25249000116501</t>
  </si>
  <si>
    <t>CENTRO EDUCATIVO FLORIDA</t>
  </si>
  <si>
    <t>25249000014201</t>
  </si>
  <si>
    <t>CENTRO EDUCATIVO GUAVILLALES</t>
  </si>
  <si>
    <t>25249000062201</t>
  </si>
  <si>
    <t>CENTRO EDUCATIVO LA LOMA ZEPANGUE</t>
  </si>
  <si>
    <t>25249000064901</t>
  </si>
  <si>
    <t>CENTRO EDUCATIVO LA TOLITA</t>
  </si>
  <si>
    <t>25249000032101</t>
  </si>
  <si>
    <t>CENTRO EDUCATIVO LOS LEYOS</t>
  </si>
  <si>
    <t>CENTRO EDUCATIVO LOS LEYOS - SEDE PRINCIPAL</t>
  </si>
  <si>
    <t>25249000132701</t>
  </si>
  <si>
    <t>25249000123801</t>
  </si>
  <si>
    <t>CENTRO EDUCATIVO NUEVA BALSA</t>
  </si>
  <si>
    <t>25249000117301</t>
  </si>
  <si>
    <t>CENTRO EDUCATIVO NUEVA FLORESTA</t>
  </si>
  <si>
    <t>25249000115701</t>
  </si>
  <si>
    <t>CENTRO EDUCATIVO RECODO</t>
  </si>
  <si>
    <t>25249000039801</t>
  </si>
  <si>
    <t>CENTRO EDUCATIVO SAMARITANO</t>
  </si>
  <si>
    <t>25249000056801</t>
  </si>
  <si>
    <t>CENTRO EDUCATIVO SAN ISIDRO - SEDE PRINCIPAL</t>
  </si>
  <si>
    <t>25249000048701</t>
  </si>
  <si>
    <t>CENTRO EDUCATIVO SAN JOSE DEL ROBLES</t>
  </si>
  <si>
    <t>CENTRO EDUCATIVO  SAN JOSE DEL ROBLES</t>
  </si>
  <si>
    <t>25249000099101</t>
  </si>
  <si>
    <t>CENTRO EDUCATIVO SAN JOSE LA TURBIA</t>
  </si>
  <si>
    <t>25249000087801</t>
  </si>
  <si>
    <t>25249000037101</t>
  </si>
  <si>
    <t>CENTRO EDUCATIVO SANTA MARIA</t>
  </si>
  <si>
    <t>25249000074601</t>
  </si>
  <si>
    <t>CENTRO EDUCATIVO TRAVESIA</t>
  </si>
  <si>
    <t>25249000082701</t>
  </si>
  <si>
    <t>CENTRO EDUCATIVO VIBORA PARAISO</t>
  </si>
  <si>
    <t>25249000035501</t>
  </si>
  <si>
    <t>I.E. LAS MARIAS</t>
  </si>
  <si>
    <t>I.E. LAS MARIAS - SEDE PRINCIPAL</t>
  </si>
  <si>
    <t>25249000026601</t>
  </si>
  <si>
    <t>INSTITUCION EDUCATIVA AGROPECUARIO DEL RIO SANQUIANGA</t>
  </si>
  <si>
    <t>25249000119001</t>
  </si>
  <si>
    <t>INSTITUCION EDUCATIVA COMERCIAL LITORAL PACIFICO</t>
  </si>
  <si>
    <t>COLEGIO MIXTO CAMILO HURTADO</t>
  </si>
  <si>
    <t>15249000005903</t>
  </si>
  <si>
    <t>ESCUELA CAMILO TORRES</t>
  </si>
  <si>
    <t>15249000005902</t>
  </si>
  <si>
    <t>ESCUELA URBANA 14 DE ENERO</t>
  </si>
  <si>
    <t>15249000005904</t>
  </si>
  <si>
    <t>15249000005901</t>
  </si>
  <si>
    <t>INSTITUCION EDUCATIVA LA INMACULADA</t>
  </si>
  <si>
    <t>15249000108002</t>
  </si>
  <si>
    <t>15249000108001</t>
  </si>
  <si>
    <t>INSTITUCION EDUCATIVA MERIZALDE PORVENIR</t>
  </si>
  <si>
    <t>25249000061401</t>
  </si>
  <si>
    <t>INSTITUCION EDUCATIVA SAN JOSE CALABAZAL</t>
  </si>
  <si>
    <t>ESCUELA DE NIÑAS SAN JOSE CALABAZAL</t>
  </si>
  <si>
    <t>25249000122003</t>
  </si>
  <si>
    <t>ESCUELA DE VARONES SAN JOSE CALABAZAL</t>
  </si>
  <si>
    <t>25249000122002</t>
  </si>
  <si>
    <t>25249000122001</t>
  </si>
  <si>
    <t>OSPINA</t>
  </si>
  <si>
    <t>25250600014801</t>
  </si>
  <si>
    <t>CENTRO EDUCATIVO GAVILANES</t>
  </si>
  <si>
    <t>25250600015601</t>
  </si>
  <si>
    <t>CENTRO EDUCATIVO GUARACAN SAN VICENTE</t>
  </si>
  <si>
    <t>25250600007501</t>
  </si>
  <si>
    <t>25250600011301</t>
  </si>
  <si>
    <t>25250600008301</t>
  </si>
  <si>
    <t>25250600006701</t>
  </si>
  <si>
    <t>25250600009101</t>
  </si>
  <si>
    <t>CENTRO EDUCATIVO VILLA DEL SUR</t>
  </si>
  <si>
    <t>25250600013001</t>
  </si>
  <si>
    <t>INSTITUCION EDUCATIVA CUNCHILA</t>
  </si>
  <si>
    <t>ESCUELA RURAL MIXTA CUNCHILA</t>
  </si>
  <si>
    <t>25250600019902</t>
  </si>
  <si>
    <t>25250600019901</t>
  </si>
  <si>
    <t>INSTITUCION EDUCATIVA FRANCISCO DE PAULA SANTANDER</t>
  </si>
  <si>
    <t>15250600010103</t>
  </si>
  <si>
    <t>ESCUELA URBANA DE NIÑOS</t>
  </si>
  <si>
    <t>15250600010102</t>
  </si>
  <si>
    <t>INSTITUCION EDUCATIVA EDUCATIVA FRANCISCO DE PAULA SANTANDER</t>
  </si>
  <si>
    <t>15250600010101</t>
  </si>
  <si>
    <t>INSTITUCION EDUCATIVA SAN ISIDRO</t>
  </si>
  <si>
    <t>45250600018002</t>
  </si>
  <si>
    <t>45250600018001</t>
  </si>
  <si>
    <t>POLICARPA</t>
  </si>
  <si>
    <t>CENTRO EDUCATIVO BELLA ESPERANZA DEL SUR</t>
  </si>
  <si>
    <t>25254000031901</t>
  </si>
  <si>
    <t>25254000050501</t>
  </si>
  <si>
    <t>25254000057201</t>
  </si>
  <si>
    <t>CENTRO EDUCATIVO BRISAS DE SAN PABLO</t>
  </si>
  <si>
    <t>25254000030101</t>
  </si>
  <si>
    <t>25254000027101</t>
  </si>
  <si>
    <t>CENTRO EDUCATIVO EL CERRO</t>
  </si>
  <si>
    <t>25254000015701</t>
  </si>
  <si>
    <t>CENTRO EDUCATIVO EL EDEN</t>
  </si>
  <si>
    <t>25254000043201</t>
  </si>
  <si>
    <t>25254000053001</t>
  </si>
  <si>
    <t>25254000055601</t>
  </si>
  <si>
    <t>CENTRO EDUCATIVO LA TOLDADA</t>
  </si>
  <si>
    <t>25254000029701</t>
  </si>
  <si>
    <t>CENTRO EDUCATIVO LAS CANOAS</t>
  </si>
  <si>
    <t>25254000023801</t>
  </si>
  <si>
    <t>25254000078501</t>
  </si>
  <si>
    <t>CENTRO EDUCATIVO NACEDEROS</t>
  </si>
  <si>
    <t>25254000049101</t>
  </si>
  <si>
    <t>CENTRO EDUCATIVO NUEVA ESPERANZA</t>
  </si>
  <si>
    <t>CENTRO EDUCATIVO NUEVA ESPERANZA - SEDE PRINCIPAL</t>
  </si>
  <si>
    <t>25254000089101</t>
  </si>
  <si>
    <t>CENTRO EDUCATIVO PEÑAS BLANCAS</t>
  </si>
  <si>
    <t>25254000056401</t>
  </si>
  <si>
    <t>CENTRO EDUCATIVO PUERTO RICO</t>
  </si>
  <si>
    <t>25254000076901</t>
  </si>
  <si>
    <t>25254000014901</t>
  </si>
  <si>
    <t>CENTRO EDUCATIVO SAN ROQUE</t>
  </si>
  <si>
    <t>25254000008401</t>
  </si>
  <si>
    <t>CENTRO EDUCATIVO SANCHEZ</t>
  </si>
  <si>
    <t>25254000004101</t>
  </si>
  <si>
    <t>CENTRO EDUCATIVO SANTA CRUZ</t>
  </si>
  <si>
    <t>25254000003301</t>
  </si>
  <si>
    <t>CENTRO EDUCATIVO SANTA ROSA EL ROSAL</t>
  </si>
  <si>
    <t>25254000033501</t>
  </si>
  <si>
    <t>25254000066101</t>
  </si>
  <si>
    <t>CENTRO EDUCATIVO VILLA DEL CARMEN</t>
  </si>
  <si>
    <t>25254000067001</t>
  </si>
  <si>
    <t>CENTRO EDUCATIVO VILLA MORENO</t>
  </si>
  <si>
    <t>25254000036001</t>
  </si>
  <si>
    <t>INSTITUCION EDUCATIVA  POLICARPA</t>
  </si>
  <si>
    <t>CENTRO EDUCATIVO INTEGRADO POLICARPA</t>
  </si>
  <si>
    <t>15254000013602</t>
  </si>
  <si>
    <t>INSTITUCION EDUCATIVA POLICARPA</t>
  </si>
  <si>
    <t>15254000013601</t>
  </si>
  <si>
    <t>INSTITUCION EDUCATIVA AGROPECUARIA ALTAMIRA</t>
  </si>
  <si>
    <t>25254000075102</t>
  </si>
  <si>
    <t>25254000075101</t>
  </si>
  <si>
    <t>INSTITUCION EDUCATIVA AGROPECUARIA EL EJIDO</t>
  </si>
  <si>
    <t>CENTRO EDUCATIVO EL EJIDO</t>
  </si>
  <si>
    <t>25254000060202</t>
  </si>
  <si>
    <t>25254000060201</t>
  </si>
  <si>
    <t>INSTITUCION EDUCATIVA MADRIGAL SAN FRANCISCO DE ASIS</t>
  </si>
  <si>
    <t>25254000009201</t>
  </si>
  <si>
    <t>INSTITUCIÓN EDUCATIVA RESTREPO</t>
  </si>
  <si>
    <t>CENTRO EDUCATIVO RESTREPO</t>
  </si>
  <si>
    <t>25254000005001</t>
  </si>
  <si>
    <t>POTOSÍ</t>
  </si>
  <si>
    <t>CENTRO EDUCATIVO ALTO SINAI</t>
  </si>
  <si>
    <t>25256000008101</t>
  </si>
  <si>
    <t>CENTRO EDUCATIVO ANTONIO NARI¿O</t>
  </si>
  <si>
    <t>25256000029301</t>
  </si>
  <si>
    <t>CENTRO EDUCATIVO CERRO GORDO</t>
  </si>
  <si>
    <t>25256000035801</t>
  </si>
  <si>
    <t>CENTRO EDUCATIVO CUASPUD CUATRO ESQUINAS</t>
  </si>
  <si>
    <t>25256000022601</t>
  </si>
  <si>
    <t>CENTRO EDUCATIVO DE CARDENAS</t>
  </si>
  <si>
    <t>CENTRO EDUCATIVO CARDENAS</t>
  </si>
  <si>
    <t>25256000007201</t>
  </si>
  <si>
    <t>CENTRO EDUCATIVO EL CARRIZAL</t>
  </si>
  <si>
    <t>25256000026901</t>
  </si>
  <si>
    <t>CENTRO EDUCATIVO LA CORTADERA</t>
  </si>
  <si>
    <t>CENTRO EDUCATIVO CORTADERA</t>
  </si>
  <si>
    <t>25256000036601</t>
  </si>
  <si>
    <t>25256000031501</t>
  </si>
  <si>
    <t>CENTRO EDUCATIVO LA MAGDALENA</t>
  </si>
  <si>
    <t>25256000015301</t>
  </si>
  <si>
    <t>25256000033101</t>
  </si>
  <si>
    <t>CENTRO EDUCATIVO LOS ALISOS</t>
  </si>
  <si>
    <t>25256000028501</t>
  </si>
  <si>
    <t>CENTRO EDUCATIVO LOS LAURELES</t>
  </si>
  <si>
    <t>25256000032301</t>
  </si>
  <si>
    <t>CENTRO EDUCATIVO PURBUNTUD</t>
  </si>
  <si>
    <t>25256000005601</t>
  </si>
  <si>
    <t>25256000037401</t>
  </si>
  <si>
    <t>CENTRO EDUCATIVO SAN MARCOS</t>
  </si>
  <si>
    <t>25256000002101</t>
  </si>
  <si>
    <t>25256000001301</t>
  </si>
  <si>
    <t>25256000024201</t>
  </si>
  <si>
    <t>25256000027701</t>
  </si>
  <si>
    <t>CENTRO EDUCATIVO YAMUESQUER</t>
  </si>
  <si>
    <t>25256000025101</t>
  </si>
  <si>
    <t>INSTITUCION EDUCATIVA AGROPECUARIA LUIS ANTONIO MONTERO</t>
  </si>
  <si>
    <t>ESCUELA RURAL MIXTA CUASPUD</t>
  </si>
  <si>
    <t>25256000034002</t>
  </si>
  <si>
    <t>25256000034001</t>
  </si>
  <si>
    <t>INSTITUCION EDUCATIVA BAJO SINAI</t>
  </si>
  <si>
    <t>25256000003001</t>
  </si>
  <si>
    <t>INSTITUCION EDUCATIVA INDIGENA SANTA TERESITA DE MUESES</t>
  </si>
  <si>
    <t>INSTITUCION EDUCATIVA INDIGENA SANTA TERESITA</t>
  </si>
  <si>
    <t>25256000009901</t>
  </si>
  <si>
    <t>INSTITUCION EDUCATIVA NUESTRA SEÑORA DE LOURDES</t>
  </si>
  <si>
    <t>ESCUELA URBANA NIÑO JESUS DE PRAGA</t>
  </si>
  <si>
    <t>15256000012402</t>
  </si>
  <si>
    <t>ESCUELA URBANA SANTO DOMINGO SAVIO</t>
  </si>
  <si>
    <t>15256000012403</t>
  </si>
  <si>
    <t>15256000012401</t>
  </si>
  <si>
    <t>25256000004801</t>
  </si>
  <si>
    <t>PROVIDENCIA</t>
  </si>
  <si>
    <t>CENTRO EDUCATIVO  VILLA NUEVA</t>
  </si>
  <si>
    <t>25256500003801</t>
  </si>
  <si>
    <t>25283800085101</t>
  </si>
  <si>
    <t>CENTRO EDUCATIVO GUADRAHUMA</t>
  </si>
  <si>
    <t>25283800012501</t>
  </si>
  <si>
    <t>CENTRO EDUCATIVO GUANAMA CHIQUITO</t>
  </si>
  <si>
    <t>25283800090701</t>
  </si>
  <si>
    <t>CENTRO EDUCATIVO LA FLORESTA</t>
  </si>
  <si>
    <t>25283800083401</t>
  </si>
  <si>
    <t>25256500004601</t>
  </si>
  <si>
    <t>CENTRO EDUCATIVO LA TROCHA</t>
  </si>
  <si>
    <t>25283800065601</t>
  </si>
  <si>
    <t>CENTRO EDUCATIVO SALADO GRANDE</t>
  </si>
  <si>
    <t>25283800020601</t>
  </si>
  <si>
    <t>25256500002001</t>
  </si>
  <si>
    <t>25283800040101</t>
  </si>
  <si>
    <t>CENTRO EDUCATIVO TANDAYAN</t>
  </si>
  <si>
    <t>25283800078801</t>
  </si>
  <si>
    <t>25283800081801</t>
  </si>
  <si>
    <t>INSTITUCION EDUCATIVA PROVIDENCIA</t>
  </si>
  <si>
    <t>ESCUELA URBANA DE PROVIDENCIA</t>
  </si>
  <si>
    <t>25283800089302</t>
  </si>
  <si>
    <t>25283800089301</t>
  </si>
  <si>
    <t>PUERRES</t>
  </si>
  <si>
    <t>CENTRO EDUCATIVO CRISTO OBRERO</t>
  </si>
  <si>
    <t>CENTTRO EDUCATIVO CRISTO OBRERO</t>
  </si>
  <si>
    <t>25257300029201</t>
  </si>
  <si>
    <t>CENTRO EDUCATIVO DESMONTES ALTOS</t>
  </si>
  <si>
    <t>25257300027601</t>
  </si>
  <si>
    <t>CENTRO EDUCATIVO EL ESCRITORIO</t>
  </si>
  <si>
    <t>25257300030601</t>
  </si>
  <si>
    <t>CENTRO EDUCATIVO EL PARAMO</t>
  </si>
  <si>
    <t>25257300017901</t>
  </si>
  <si>
    <t>25257300032201</t>
  </si>
  <si>
    <t>CENTRO EDUCATIVO LA CHORRERA</t>
  </si>
  <si>
    <t>25257300011001</t>
  </si>
  <si>
    <t>CENTRO EDUCATIVO LA HACIENDA</t>
  </si>
  <si>
    <t>25257300006301</t>
  </si>
  <si>
    <t>25257300037301</t>
  </si>
  <si>
    <t>25257300034901</t>
  </si>
  <si>
    <t>CENTRO EDUCATIVO LOS DESMONTES</t>
  </si>
  <si>
    <t>25257300007101</t>
  </si>
  <si>
    <t>CENTRO EDUCATIVO MAICIRA</t>
  </si>
  <si>
    <t>25257300003901</t>
  </si>
  <si>
    <t>CENTTRO EDUCATIVO QUEBRADA BLANCA</t>
  </si>
  <si>
    <t>25257300036501</t>
  </si>
  <si>
    <t>CENTRO EDUCATIVO SAN FRANCISCO DE YANALE</t>
  </si>
  <si>
    <t>25257300013601</t>
  </si>
  <si>
    <t>CENTRO EDUCATIVO SAN LUIS DE EL LLANO</t>
  </si>
  <si>
    <t>CENTRO EDUCATIVO SAN LUIS EL LLANO</t>
  </si>
  <si>
    <t>25257300005501</t>
  </si>
  <si>
    <t>CENTRO EDUCATIVO SAN LUIS DE LA ESPERANZA</t>
  </si>
  <si>
    <t>25257300008001</t>
  </si>
  <si>
    <t>CENTRO EDUCATIVO TESCUAL ALTO</t>
  </si>
  <si>
    <t>25257300015201</t>
  </si>
  <si>
    <t>CENTRO EDUCATIVO TRES CRUCES</t>
  </si>
  <si>
    <t>25257300031401</t>
  </si>
  <si>
    <t>INSTITUCION EDUCATIVA JUAN XXIII</t>
  </si>
  <si>
    <t>CONCENTRACION ESCOLAR PILOTO</t>
  </si>
  <si>
    <t>15257300009302</t>
  </si>
  <si>
    <t>INSTUCION EDUCATIVA JUAN XXIII</t>
  </si>
  <si>
    <t>15257300009301</t>
  </si>
  <si>
    <t>INSTITUCION EDUCATIVA MONOPAMBA</t>
  </si>
  <si>
    <t>25257300020901</t>
  </si>
  <si>
    <t>INSTITUCION EDUCATIVA SAN MATEO</t>
  </si>
  <si>
    <t>25257300019501</t>
  </si>
  <si>
    <t>PUPIALES</t>
  </si>
  <si>
    <t>CENTRO EDUCATIVO  CASAFRIA</t>
  </si>
  <si>
    <t>CENTRO EDUCATIVO CASAFRIA</t>
  </si>
  <si>
    <t>25258500022101</t>
  </si>
  <si>
    <t>CENTRO EDUCATIVO  CHIRES CENTRO</t>
  </si>
  <si>
    <t>CENTRO EDUCATIVO CHIRES CENTRO</t>
  </si>
  <si>
    <t>25258500023901</t>
  </si>
  <si>
    <t>CENTRO EDUCATIVO  CHIRES MIRADOR</t>
  </si>
  <si>
    <t>CENTRO EDUCATIVO CHIRES  MIRADOR</t>
  </si>
  <si>
    <t>25258500024701</t>
  </si>
  <si>
    <t>CENTRO EDUCATIVO  ESPINO SUR</t>
  </si>
  <si>
    <t>CENTRO EDUCATIVO ESPINO SUR</t>
  </si>
  <si>
    <t>25258500012301</t>
  </si>
  <si>
    <t>CENTRO EDUCATIVO  IMBULA GRANDE</t>
  </si>
  <si>
    <t>CENTRO EDUCATIVO IMBULA GRANDE</t>
  </si>
  <si>
    <t>25258500004201</t>
  </si>
  <si>
    <t>CENTRO EDUCATIVO  INCHUCHALA</t>
  </si>
  <si>
    <t>CENTRO EDUCATIVO INCHUCHALA</t>
  </si>
  <si>
    <t>25258500005101</t>
  </si>
  <si>
    <t>CENTRO EDUCATIVO  SAN MARTIN CALPUTAN</t>
  </si>
  <si>
    <t>CENTRO EDUCATIVO SAN MARTIN CALPUTAN</t>
  </si>
  <si>
    <t>25258500011501</t>
  </si>
  <si>
    <t>CENTRO EDUCATIVO CHIRES SUR</t>
  </si>
  <si>
    <t>25258500001801</t>
  </si>
  <si>
    <t>CENTRO EDUCATIVO CUAS</t>
  </si>
  <si>
    <t>25258500015801</t>
  </si>
  <si>
    <t>CENTRO EDUCATIVO EL COM¿N</t>
  </si>
  <si>
    <t>CENTRO EDUCATIVO EL COMÚN</t>
  </si>
  <si>
    <t>25258500026301</t>
  </si>
  <si>
    <t>CENTRO EDUCATIVO EL GUALTE</t>
  </si>
  <si>
    <t>25258500040901</t>
  </si>
  <si>
    <t>CENTRO EDUCATIVO ESPINO ALTO</t>
  </si>
  <si>
    <t>25258500025501</t>
  </si>
  <si>
    <t>CENTRO EDUCATIVO FUELAMUESQUER</t>
  </si>
  <si>
    <t>CENTRO EDUCATIVO  FUELAMUESQUER</t>
  </si>
  <si>
    <t>25258500002601</t>
  </si>
  <si>
    <t>CENTRO EDUCATIVO IMBULA CHICO</t>
  </si>
  <si>
    <t>25258500003401</t>
  </si>
  <si>
    <t>25258500006901</t>
  </si>
  <si>
    <t>CENTRO EDUCATIVO PIACUN</t>
  </si>
  <si>
    <t>CENTRO EDUCATIVO PIACÚN</t>
  </si>
  <si>
    <t>25258500007701</t>
  </si>
  <si>
    <t>CENTRO EDUCATIVO PUSIALQUER</t>
  </si>
  <si>
    <t>CENTRO EDUCATIVO PUSIÁLQUER</t>
  </si>
  <si>
    <t>25258500029801</t>
  </si>
  <si>
    <t>CENTRO EDUCATIVO QUITIAQUEZ</t>
  </si>
  <si>
    <t>25258500027101</t>
  </si>
  <si>
    <t>25258500009301</t>
  </si>
  <si>
    <t>25258500010701</t>
  </si>
  <si>
    <t>CENTRO EDUCATIVO TEPUD</t>
  </si>
  <si>
    <t>25258500041701</t>
  </si>
  <si>
    <t>CENTRO EDUCATIVO TRES ESQUINAS</t>
  </si>
  <si>
    <t>25258500039501</t>
  </si>
  <si>
    <t>INSTITUCION EDUCATIVA DE COMERCIO</t>
  </si>
  <si>
    <t>ESCUELA NIÑO JESUS DE PRAGA</t>
  </si>
  <si>
    <t>15258500037402</t>
  </si>
  <si>
    <t>INSTITUCION EDUCATIVA  NACIONAL DE COMERCIO</t>
  </si>
  <si>
    <t>15258500037401</t>
  </si>
  <si>
    <t>INSTITUCION EDUCATIVA DEPARTAMENTAL LOS HEROES</t>
  </si>
  <si>
    <t>CENTRO  EDUCATIVO MARIA  AUXILIADORA</t>
  </si>
  <si>
    <t>25258500035202</t>
  </si>
  <si>
    <t>CENTRO EDUCATIVO SAN JUAN  BOSCO</t>
  </si>
  <si>
    <t>25258500035203</t>
  </si>
  <si>
    <t>INSTITUCION EDUCATIVA LOS HEROES</t>
  </si>
  <si>
    <t>25258500035201</t>
  </si>
  <si>
    <t>INSTITUCION EDUCATIVA NORMAL SUPERIOR PIO XII</t>
  </si>
  <si>
    <t>15258500016101</t>
  </si>
  <si>
    <t>INSTITUCION EDUCATIVA TECNICA AGRICOLA JOSE MARIA HERNANDEZ</t>
  </si>
  <si>
    <t>ESCUELA SAN FRANCISCO</t>
  </si>
  <si>
    <t>15258500018803</t>
  </si>
  <si>
    <t>INSTITUCION EDUCATIVA TÉCNICA AGROPECUARIA JOSE MARIA HERNANDEZ</t>
  </si>
  <si>
    <t>15258500018801</t>
  </si>
  <si>
    <t>RICAURTE</t>
  </si>
  <si>
    <t>C.E. CAIMITILLO</t>
  </si>
  <si>
    <t>C.E. CAIMITILLO - SEDE PRINCIPAL</t>
  </si>
  <si>
    <t>25261200118801</t>
  </si>
  <si>
    <t>C.E. RÍO BLANCO</t>
  </si>
  <si>
    <t>C.E. RÍO BLANCO - SEDE PRINCIPAL</t>
  </si>
  <si>
    <t>25261200113701</t>
  </si>
  <si>
    <t>C.E. SANTA CLARA</t>
  </si>
  <si>
    <t>C.E. SANTA CLARA - SEDE PRINCIPAL</t>
  </si>
  <si>
    <t>25261200112901</t>
  </si>
  <si>
    <t>CENTRO EDUCATIVO ALTO CARTAGENA</t>
  </si>
  <si>
    <t>25261200083101</t>
  </si>
  <si>
    <t>CENTRO EDUCATIVO ANDALUCIA</t>
  </si>
  <si>
    <t>CENTRO EDUCATIVO ANDALUCÍA</t>
  </si>
  <si>
    <t>25261200056401</t>
  </si>
  <si>
    <t>CENTRO EDUCATIVO ANGOSTURA</t>
  </si>
  <si>
    <t>25261200091201</t>
  </si>
  <si>
    <t>CENTRO EDUCATIVO BOGOTA CHIQUITO</t>
  </si>
  <si>
    <t>25261200082301</t>
  </si>
  <si>
    <t>CENTRO EDUCATIVO CARRIZAL</t>
  </si>
  <si>
    <t>25261200060201</t>
  </si>
  <si>
    <t>CENTRO EDUCATIVO CASA GRANDE</t>
  </si>
  <si>
    <t>25261200064501</t>
  </si>
  <si>
    <t>25261200016501</t>
  </si>
  <si>
    <t>CENTRO EDUCATIVO CHICAL</t>
  </si>
  <si>
    <t>25261200046701</t>
  </si>
  <si>
    <t>CENTRO EDUCATIVO CHICANDINA</t>
  </si>
  <si>
    <t>25261200057201</t>
  </si>
  <si>
    <t>CENTRO EDUCATIVO CUAIQUER VIEJO</t>
  </si>
  <si>
    <t>25261200012201</t>
  </si>
  <si>
    <t>CENTRO EDUCATIVO CUASCUABI</t>
  </si>
  <si>
    <t>25261200054801</t>
  </si>
  <si>
    <t>CENTRO EDUCATIVO CUCHILLA DEL PALMAR</t>
  </si>
  <si>
    <t>25261200092101</t>
  </si>
  <si>
    <t>CENTRO EDUCATIVO CUESBI CARRETERA</t>
  </si>
  <si>
    <t>25261200068801</t>
  </si>
  <si>
    <t>CENTRO EDUCATIVO CUESBI MONTAÑA</t>
  </si>
  <si>
    <t>25261200059901</t>
  </si>
  <si>
    <t>CENTRO EDUCATIVO DE QUEMBI</t>
  </si>
  <si>
    <t>25261200066101</t>
  </si>
  <si>
    <t>CENTRO EDUCATIVO DE SAN PABLO</t>
  </si>
  <si>
    <t>CENTRO EDUCATIVO  SAN PABLO</t>
  </si>
  <si>
    <t>25261200010601</t>
  </si>
  <si>
    <t>CENTRO EDUCATIVO DE VEGAS</t>
  </si>
  <si>
    <t>25261200014901</t>
  </si>
  <si>
    <t>CENTRO EDUCATIVO DEL GUADUAL</t>
  </si>
  <si>
    <t>25261200097101</t>
  </si>
  <si>
    <t>CENTRO EDUCATIVO EL AGUACATE</t>
  </si>
  <si>
    <t>25261200034301</t>
  </si>
  <si>
    <t>CENTRO EDUCATIVO EL ARRAYAN</t>
  </si>
  <si>
    <t>25261200045901</t>
  </si>
  <si>
    <t>CENTRO EDUCATIVO EL COROZAL</t>
  </si>
  <si>
    <t>25261200069601</t>
  </si>
  <si>
    <t>25261200043201</t>
  </si>
  <si>
    <t>25261200050501</t>
  </si>
  <si>
    <t>25261200101301</t>
  </si>
  <si>
    <t>CENTRO EDUCATIVO IMBI MEDIO</t>
  </si>
  <si>
    <t>CENTRO EDUCATIVO EL IMBI MEDIO</t>
  </si>
  <si>
    <t>25261200087401</t>
  </si>
  <si>
    <t>CENTRO EDUCATIVO IMBINA</t>
  </si>
  <si>
    <t>25261200033501</t>
  </si>
  <si>
    <t>CENTRO EDUCATIVO ISIPU</t>
  </si>
  <si>
    <t>CENTRO EDUCATIVO EL ISIPU</t>
  </si>
  <si>
    <t>25261200027101</t>
  </si>
  <si>
    <t>CENTRO EDUCATIVO LA BOCANA</t>
  </si>
  <si>
    <t>25261200088201</t>
  </si>
  <si>
    <t>25261200089101</t>
  </si>
  <si>
    <t>25261200057301</t>
  </si>
  <si>
    <t>CENTRO EDUCATIVO MAGUI</t>
  </si>
  <si>
    <t>CENTRO EDUCATIVO MAGÜI</t>
  </si>
  <si>
    <t>25261200052101</t>
  </si>
  <si>
    <t>25261200063701</t>
  </si>
  <si>
    <t>CENTRO EDUCATIVO NUEVO AMANECER AWA (C.E.N. AWA)</t>
  </si>
  <si>
    <t>CENTRO EDUCATIVO NUEVO AMANECER AWA (C.E.N. AWA) - SEDE PRINCIPAL</t>
  </si>
  <si>
    <t>25261200123401</t>
  </si>
  <si>
    <t>CENTRO EDUCATIVO PALDUBI</t>
  </si>
  <si>
    <t>CENTRO EDUCATIVO  PALDUBI</t>
  </si>
  <si>
    <t>25261200048301</t>
  </si>
  <si>
    <t>CENTRO EDUCATIVO PALPIS</t>
  </si>
  <si>
    <t>CENTRO EDUCATIVO DE PALPIS</t>
  </si>
  <si>
    <t>25261200011401</t>
  </si>
  <si>
    <t>CENTRO EDUCATIVO  PEÑAS BLANCAS</t>
  </si>
  <si>
    <t>25261200076901</t>
  </si>
  <si>
    <t>CENTRO EDUCATIVO PIALAPI</t>
  </si>
  <si>
    <t>CENTRO EDUCATIVO  PIALAPI</t>
  </si>
  <si>
    <t>25261200013101</t>
  </si>
  <si>
    <t>CENTRO EDUCATIVO PIGUANTIZ</t>
  </si>
  <si>
    <t>CENTRO EDUCATIVO  PIGUANTIZ</t>
  </si>
  <si>
    <t>25261200106401</t>
  </si>
  <si>
    <t>CENTRO EDUCATIVO  PUEBLO VIEJO</t>
  </si>
  <si>
    <t>25261200032701</t>
  </si>
  <si>
    <t>CENTRO EDUCATIVO PUENTE PIEDRA</t>
  </si>
  <si>
    <t>CENTRO EDUCATIVO  PUENTE PIEDRA</t>
  </si>
  <si>
    <t>25261200058101</t>
  </si>
  <si>
    <t>CENTRO EDUCATIVO  SAN FRANCISCO</t>
  </si>
  <si>
    <t>25261200008401</t>
  </si>
  <si>
    <t>CENTRO EDUCATIVO  SAN ISIDRO</t>
  </si>
  <si>
    <t>25261200009201</t>
  </si>
  <si>
    <t>CENTRO EDUCATIVO SAN JOSE DE VEGAS</t>
  </si>
  <si>
    <t>CENTRO EDUCATIVO  SAN JOSE DE VEGAS</t>
  </si>
  <si>
    <t>25261200075101</t>
  </si>
  <si>
    <t>CENTRO EDUCATIVO SAN LUIS NULPE ALTO</t>
  </si>
  <si>
    <t>CENTRO EDUCATIVO  SAN LUIS NULPE ALTO</t>
  </si>
  <si>
    <t>25261200100501</t>
  </si>
  <si>
    <t>CENTRO EDUCATIVO SAN LUIS NULPE MEDIO</t>
  </si>
  <si>
    <t>CENTRO EDUCATIVO  SAN LUIS NULPE MEDIO</t>
  </si>
  <si>
    <t>25261200065301</t>
  </si>
  <si>
    <t>CENTRO EDUCATIVO TANGARIAL</t>
  </si>
  <si>
    <t>CENTRO EDUCATIVO  TANGARIAL</t>
  </si>
  <si>
    <t>25269900059001</t>
  </si>
  <si>
    <t>CENTRO EDUCATIVO TELPI</t>
  </si>
  <si>
    <t>CENTRO EDUCATIVO  TELPI</t>
  </si>
  <si>
    <t>25261200090401</t>
  </si>
  <si>
    <t>CENTRO EDUCATIVO VILLA HERMOSA</t>
  </si>
  <si>
    <t>CENTRO EDUCATIVO  VILLA HERMOSA</t>
  </si>
  <si>
    <t>25261280000501</t>
  </si>
  <si>
    <t>I.E. BILINGUE AGROIND SINDAGUA</t>
  </si>
  <si>
    <t>I.E. BILINGUE AGROIND SINDAGUA   - SEDE PRINCIPAL</t>
  </si>
  <si>
    <t>25261200111101</t>
  </si>
  <si>
    <t>INSTITUCION  AGROPECUARIA COMUNIDAD  INDIGENA  INKAI -AWA</t>
  </si>
  <si>
    <t>INST AGROP COMUN IND INKAI -AWA</t>
  </si>
  <si>
    <t>45261200080601</t>
  </si>
  <si>
    <t>INSTITUCION EDUCATIVA OSPINA PEREZ</t>
  </si>
  <si>
    <t>ESCUELA RURAL MIXTA OSPINA PEREZ</t>
  </si>
  <si>
    <t>25261200007602</t>
  </si>
  <si>
    <t>INSTITUCION EDUCATIVA  OSPINA PEREZ</t>
  </si>
  <si>
    <t>25261200007601</t>
  </si>
  <si>
    <t>INSTITUCION EDUCATIVA RICAURTE</t>
  </si>
  <si>
    <t>ESCUELA URBANA DE NIÑAS RICAURTE</t>
  </si>
  <si>
    <t>15261200001202</t>
  </si>
  <si>
    <t>ESCUELA URBANA DE VARONES RICAURTE</t>
  </si>
  <si>
    <t>15261200001203</t>
  </si>
  <si>
    <t>INSTITUCIÓN EDUCATIVA NACIONAL RICAURTE</t>
  </si>
  <si>
    <t>15261200001201</t>
  </si>
  <si>
    <t>ROBERTO PAYÁN</t>
  </si>
  <si>
    <t>C.E. LA MINA</t>
  </si>
  <si>
    <t>C.E. LA MINA - SEDE PRINCIPAL</t>
  </si>
  <si>
    <t>25262100132801</t>
  </si>
  <si>
    <t>C.E. LAGUNA PIRAMBI</t>
  </si>
  <si>
    <t>C.E. LAGUNA PIRAMBI - SEDE PRINCIPAL</t>
  </si>
  <si>
    <t>25262100128001</t>
  </si>
  <si>
    <t>CENTRO EDUCATIVO  BRISAS DE PIRISITO</t>
  </si>
  <si>
    <t>CENTRO EDUCATIVO LAS BRISAS DE PIRISITO</t>
  </si>
  <si>
    <t>45262100043601</t>
  </si>
  <si>
    <t>CENTRO EDUCATIVO  MUÑAMBI</t>
  </si>
  <si>
    <t>25262100099201</t>
  </si>
  <si>
    <t>CENTRO EDUCATIVO  PEÑON</t>
  </si>
  <si>
    <t>25262100018601</t>
  </si>
  <si>
    <t>CENTRO EDUCATIVO CACAGUAL</t>
  </si>
  <si>
    <t>25262100001101</t>
  </si>
  <si>
    <t>CENTRO EDUCATIVO CHILVI DORADO</t>
  </si>
  <si>
    <t>25262100119701</t>
  </si>
  <si>
    <t>CENTRO EDUCATIVO DE YACUM</t>
  </si>
  <si>
    <t>25262100035601</t>
  </si>
  <si>
    <t>CENTRO EDUCATIVO DIVINO NIÑO DE NEGRITOS</t>
  </si>
  <si>
    <t>25262100008901</t>
  </si>
  <si>
    <t>25262100091701</t>
  </si>
  <si>
    <t>CENTRO EDUCATIVO EL PEDRERO</t>
  </si>
  <si>
    <t>25262100059301</t>
  </si>
  <si>
    <t>CENTRO EDUCATIVO EL PINDE</t>
  </si>
  <si>
    <t>25262100003801</t>
  </si>
  <si>
    <t>CENTRO EDUCATIVO GORGONA NO.1</t>
  </si>
  <si>
    <t>CENTRO EDUCATIVO GORGONA NO1</t>
  </si>
  <si>
    <t>25262100065801</t>
  </si>
  <si>
    <t>CENTRO EDUCATIVO GUABAL</t>
  </si>
  <si>
    <t>CENTRO EDUCAITOV GUABAL</t>
  </si>
  <si>
    <t>25262100063101</t>
  </si>
  <si>
    <t>CENTRO EDUCATIVO GUACUCO RIO PATIA</t>
  </si>
  <si>
    <t>25262100116501</t>
  </si>
  <si>
    <t>CENTRO EDUCATIVO LA CONQUISTA</t>
  </si>
  <si>
    <t>25262100038101</t>
  </si>
  <si>
    <t>CENTRO EDUCATIVO LA HONDA</t>
  </si>
  <si>
    <t>25262100124701</t>
  </si>
  <si>
    <t>25262100009701</t>
  </si>
  <si>
    <t>CENTRO EDUCATIVO LOMA LINDA</t>
  </si>
  <si>
    <t>25262100095001</t>
  </si>
  <si>
    <t>CENTRO EDUCATIVO MERCEDES CHIMBUZA</t>
  </si>
  <si>
    <t>25262100004601</t>
  </si>
  <si>
    <t>CENTRO EDUCATIVO MIALO</t>
  </si>
  <si>
    <t>25262100017801</t>
  </si>
  <si>
    <t>CENTRO EDUCATIVO MIX PALSAPI</t>
  </si>
  <si>
    <t>25262100093301</t>
  </si>
  <si>
    <t>CENTRO EDUCATIVO NARANJITO</t>
  </si>
  <si>
    <t>CENTRO EDUCATIVO EL NARANJITO</t>
  </si>
  <si>
    <t>25262100066601</t>
  </si>
  <si>
    <t>25262100052601</t>
  </si>
  <si>
    <t>CENTRO EDUCATIVO NUEVA MAQUE</t>
  </si>
  <si>
    <t>25262100123901</t>
  </si>
  <si>
    <t>CENTRO EDUCATIVO PALO SECO</t>
  </si>
  <si>
    <t>25262100101801</t>
  </si>
  <si>
    <t>CENTRO EDUCATIVO PANGA</t>
  </si>
  <si>
    <t>25262100049601</t>
  </si>
  <si>
    <t>CENTRO EDUCATIVO PIRI ESPUMERO</t>
  </si>
  <si>
    <t>25262100105101</t>
  </si>
  <si>
    <t>CENTRO EDUCATIVO PIRILA DELICIAS</t>
  </si>
  <si>
    <t>CENTRO EDUCATIVO PIRI LAS  DELICIAS</t>
  </si>
  <si>
    <t>25262100088701</t>
  </si>
  <si>
    <t>CENTRO EDUCATIVO PUMALDE</t>
  </si>
  <si>
    <t>25262100054201</t>
  </si>
  <si>
    <t>CENTRO EDUCATIVO PUMBI LAS LAJAS</t>
  </si>
  <si>
    <t>25262100022401</t>
  </si>
  <si>
    <t>CENTRO EDUCATIVO SANDE</t>
  </si>
  <si>
    <t>25262100102601</t>
  </si>
  <si>
    <t>CENTRO EDUCATIVO TAMAJE VIRGEN DEL CARMEN</t>
  </si>
  <si>
    <t>TAMAJE VIRGEN DEL CARMEN</t>
  </si>
  <si>
    <t>25262100086101</t>
  </si>
  <si>
    <t>CENTRO EDUCATIVO TASDAN</t>
  </si>
  <si>
    <t>25262100081001</t>
  </si>
  <si>
    <t>CENTRO EDUCATIVO YALTE</t>
  </si>
  <si>
    <t>25262100057701</t>
  </si>
  <si>
    <t>CENTRO EDUCATIVO YARUMAL</t>
  </si>
  <si>
    <t>25262100073901</t>
  </si>
  <si>
    <t>CENTRO EDUCATIVO ZALBUNDE</t>
  </si>
  <si>
    <t>25262100117201</t>
  </si>
  <si>
    <t>25262100092501</t>
  </si>
  <si>
    <t>INSTITUCION EDUCATIVA POLICARPA BOCA DE TELEMBI</t>
  </si>
  <si>
    <t>ESCUELA SAN ANTONIO BOCAS DE TELEMBI</t>
  </si>
  <si>
    <t>25262100034802</t>
  </si>
  <si>
    <t>25262100034801</t>
  </si>
  <si>
    <t>INSTITUCION EDUCATIVA SAN JOSE DEL TELEMBI</t>
  </si>
  <si>
    <t>ESCUELA SAGRADO CORAZON DE JESUS</t>
  </si>
  <si>
    <t>25262100032102</t>
  </si>
  <si>
    <t>ESCUELA URBANA ANDRES BELLO</t>
  </si>
  <si>
    <t>25262100032103</t>
  </si>
  <si>
    <t>25262100032101</t>
  </si>
  <si>
    <t>PREESCOLAR ALEGRIA DE LEER</t>
  </si>
  <si>
    <t>25262100032104</t>
  </si>
  <si>
    <t>SAMANIEGO</t>
  </si>
  <si>
    <t>CENTRO EDUCATIVO ALTO CANADA</t>
  </si>
  <si>
    <t>CENTRO EDUCATIVO EL CANADA ALTO</t>
  </si>
  <si>
    <t>25267800023901</t>
  </si>
  <si>
    <t>25267800094801</t>
  </si>
  <si>
    <t>CENTRO EDUCATIVO ALTO PACUAL</t>
  </si>
  <si>
    <t>25267800019101</t>
  </si>
  <si>
    <t>CENTRO EDUCATIVO ARCHIDUQUE</t>
  </si>
  <si>
    <t>25267800103101</t>
  </si>
  <si>
    <t>CENTRO EDUCATIVO BAJO CANADA</t>
  </si>
  <si>
    <t>25267800070101</t>
  </si>
  <si>
    <t>25267800067101</t>
  </si>
  <si>
    <t>25267800106501</t>
  </si>
  <si>
    <t>CENTRO EDUCATIVO CAMPOALEGRE</t>
  </si>
  <si>
    <t>25267800110301</t>
  </si>
  <si>
    <t>CENTRO EDUCATIVO CARTAGENA</t>
  </si>
  <si>
    <t>25267800021201</t>
  </si>
  <si>
    <t>CENTRO EDUCATIVO CHUPINAGAN</t>
  </si>
  <si>
    <t>CENTO EDUCATIVO CHUPINAGAN</t>
  </si>
  <si>
    <t>25267800026301</t>
  </si>
  <si>
    <t>25267800109001</t>
  </si>
  <si>
    <t>CENTRO EDUCATIVO DOÑANA</t>
  </si>
  <si>
    <t>25267800032801</t>
  </si>
  <si>
    <t>CENTRO EDUCATIVO EL BERMEJAL</t>
  </si>
  <si>
    <t>25267800099901</t>
  </si>
  <si>
    <t>CENTRO EDUCATIVO EL CABUYAL</t>
  </si>
  <si>
    <t>25267800086701</t>
  </si>
  <si>
    <t>CENTRO EDUCATIVO EL CANCINO</t>
  </si>
  <si>
    <t>25267800093001</t>
  </si>
  <si>
    <t>25267800022101</t>
  </si>
  <si>
    <t>CENTRO EDUCATIVO EL CHINCHAL</t>
  </si>
  <si>
    <t>25267800028001</t>
  </si>
  <si>
    <t>CENTRO EDUCATIVO EL DECIO</t>
  </si>
  <si>
    <t>25267800097201</t>
  </si>
  <si>
    <t>25267800037901</t>
  </si>
  <si>
    <t>CENTRO EDUCATIVO EL LIMO</t>
  </si>
  <si>
    <t>25267800080801</t>
  </si>
  <si>
    <t>CENTRO EDUCATIVO EL LLANO</t>
  </si>
  <si>
    <t>25267800034401</t>
  </si>
  <si>
    <t>CENTRO EDUCATIVO EL MORRO</t>
  </si>
  <si>
    <t>25267800035201</t>
  </si>
  <si>
    <t>CENTRO EDUCATIVO EL MOSQUERAL</t>
  </si>
  <si>
    <t>25267800101401</t>
  </si>
  <si>
    <t>25267800100601</t>
  </si>
  <si>
    <t>CENTRO EDUCATIVO EL OSO SAN AGUSTIN</t>
  </si>
  <si>
    <t>25267800081601</t>
  </si>
  <si>
    <t>25267800076001</t>
  </si>
  <si>
    <t>CENTRO EDUCATIVO EL PARTIDERO</t>
  </si>
  <si>
    <t>25267800004201</t>
  </si>
  <si>
    <t>CENTRO EDUCATIVO EL PICHUELO</t>
  </si>
  <si>
    <t>25267800003401</t>
  </si>
  <si>
    <t>CENTRO EDUCATIVO EL PILCHE</t>
  </si>
  <si>
    <t>25267800102201</t>
  </si>
  <si>
    <t>CENTRO EDUCATIVO EL PINAL</t>
  </si>
  <si>
    <t>25267800036101</t>
  </si>
  <si>
    <t>25267800008501</t>
  </si>
  <si>
    <t>CENTRO EDUCATIVO EL TIGRE</t>
  </si>
  <si>
    <t>25267800122701</t>
  </si>
  <si>
    <t>CENTRO EDUCATIVO EL TRASVAL</t>
  </si>
  <si>
    <t>25267800089101</t>
  </si>
  <si>
    <t>CENTRO EDUCATIVO ESTACION ROSO</t>
  </si>
  <si>
    <t>25267800068901</t>
  </si>
  <si>
    <t>25267800071901</t>
  </si>
  <si>
    <t>25267800029801</t>
  </si>
  <si>
    <t>25267800039501</t>
  </si>
  <si>
    <t>CENTRO EDUCATIVO LA CEJA</t>
  </si>
  <si>
    <t>25267800072701</t>
  </si>
  <si>
    <t>25267800040901</t>
  </si>
  <si>
    <t>CENTRO EDUCATIVO LA MONTUFAR</t>
  </si>
  <si>
    <t>25267800107301</t>
  </si>
  <si>
    <t>25267800088301</t>
  </si>
  <si>
    <t>25267800092101</t>
  </si>
  <si>
    <t>25267800073501</t>
  </si>
  <si>
    <t>CENTRO EDUCATIVO MARANGUAY</t>
  </si>
  <si>
    <t>25267800042501</t>
  </si>
  <si>
    <t>CENTRO EDUCATIVO MONTEBLANCO</t>
  </si>
  <si>
    <t>25267800031001</t>
  </si>
  <si>
    <t>CENTRO EDUCATIVO PIEDRABLANCA</t>
  </si>
  <si>
    <t>25267800001801</t>
  </si>
  <si>
    <t>CENTRO EDUCATIVO PLAN DE SAN MARTIN</t>
  </si>
  <si>
    <t>CENTRO EDUCATIVO PLAN SAN MARTIN</t>
  </si>
  <si>
    <t>25267800085901</t>
  </si>
  <si>
    <t>CENTRO EDUCATIVO PUENTE TIERRA</t>
  </si>
  <si>
    <t>25267800095601</t>
  </si>
  <si>
    <t>CENTRO EDUCATIVO PUERCHAG</t>
  </si>
  <si>
    <t>25267800002601</t>
  </si>
  <si>
    <t>CENTRO EDUCATIVO SAN ANTONIO ALTO</t>
  </si>
  <si>
    <t>25267800069701</t>
  </si>
  <si>
    <t>CENTRO EDUCATIVO SAN GREGORIO</t>
  </si>
  <si>
    <t>25267800119701</t>
  </si>
  <si>
    <t>CENTRO EDUCATIVO SANTA CATALINA</t>
  </si>
  <si>
    <t>25267800053101</t>
  </si>
  <si>
    <t>CENTRO EDUCATIVO TANAMA</t>
  </si>
  <si>
    <t>25267800010701</t>
  </si>
  <si>
    <t>CENTRO EDUCATIVO TURUPAMBA</t>
  </si>
  <si>
    <t>25267800009301</t>
  </si>
  <si>
    <t>CENTRO EDUCATIVO VILLAFLOR</t>
  </si>
  <si>
    <t>25267800066201</t>
  </si>
  <si>
    <t>CENTRO EDUCATIVO VISTA HERMOSA</t>
  </si>
  <si>
    <t>CENTRO EDUCATIVO VISTAHERMOSA</t>
  </si>
  <si>
    <t>25267800014001</t>
  </si>
  <si>
    <t>25267800063801</t>
  </si>
  <si>
    <t>I.E. AGROPECUARIA SAN MARTIN DE PORRES</t>
  </si>
  <si>
    <t>ESCUELA RURAL CHUGULDI</t>
  </si>
  <si>
    <t>25267800065402</t>
  </si>
  <si>
    <t>I.E. AGROPECUARIA SAN MARTIN DE PORRES - SEDE PRINCIPAL</t>
  </si>
  <si>
    <t>25267800065401</t>
  </si>
  <si>
    <t>INSTITUCION EDUCATIVA POLICARPA SALAVARRIETA</t>
  </si>
  <si>
    <t>ESCUELA SANTA TERESITA</t>
  </si>
  <si>
    <t>15267800044702</t>
  </si>
  <si>
    <t>15267800044701</t>
  </si>
  <si>
    <t>INSTITUCION EDUCATIVA SIMON ALVAREZ</t>
  </si>
  <si>
    <t>ESCUELA RURAL BOLIVAR</t>
  </si>
  <si>
    <t>25267800115402</t>
  </si>
  <si>
    <t>INSTITUCION EDUCATIVA AGROPECUARIA SIMON ALVAREZ</t>
  </si>
  <si>
    <t>25267800115401</t>
  </si>
  <si>
    <t>INSTITUCION EDUCATIVA SIMON BOLIVAR</t>
  </si>
  <si>
    <t>ESCUELA ANTONIO NARIÑO</t>
  </si>
  <si>
    <t>15267800012902</t>
  </si>
  <si>
    <t>ESCUELA PEDRO SCHUMACHER</t>
  </si>
  <si>
    <t>15267800012903</t>
  </si>
  <si>
    <t>ESCUELA URBANA SAN LUIS GONZAGA</t>
  </si>
  <si>
    <t>15267800012904</t>
  </si>
  <si>
    <t>INSTITUCION EDUCATIVA NACIONAL SIMON BOLIVAR</t>
  </si>
  <si>
    <t>15267800012901</t>
  </si>
  <si>
    <t>INSTITUCION EDUCATIVA TECNICO AGROECOLOGICO EL MOTILON</t>
  </si>
  <si>
    <t>25267800043301</t>
  </si>
  <si>
    <t>SAN BERNARDO</t>
  </si>
  <si>
    <t>CENTRO EDUCATIVO AGUACILLAS</t>
  </si>
  <si>
    <t>25201900002701</t>
  </si>
  <si>
    <t>CENTRO EDUCATIVO ALTO JUNIN</t>
  </si>
  <si>
    <t>25201900026401</t>
  </si>
  <si>
    <t>CENTRO EDUCATIVO BUENAVISTA RINCONADA</t>
  </si>
  <si>
    <t>25201900003501</t>
  </si>
  <si>
    <t>25201900047701</t>
  </si>
  <si>
    <t>25201900036101</t>
  </si>
  <si>
    <t>CENTRO EDUCATIVO LA MINA</t>
  </si>
  <si>
    <t>25201900040001</t>
  </si>
  <si>
    <t>25201900012401</t>
  </si>
  <si>
    <t>CENTRO EDUCATIVO LOS ARBOLES</t>
  </si>
  <si>
    <t>25201900007801</t>
  </si>
  <si>
    <t>CENTRO EDUCATIVO LOS CERRITOS</t>
  </si>
  <si>
    <t>25201900048501</t>
  </si>
  <si>
    <t>CENTRO EDUCATIVO MIRADOR LA PLAYA</t>
  </si>
  <si>
    <t>25268500001501</t>
  </si>
  <si>
    <t>25201900014101</t>
  </si>
  <si>
    <t>25201900035301</t>
  </si>
  <si>
    <t>CENTRO EDUCATIVO SABANETAS</t>
  </si>
  <si>
    <t>25201900005101</t>
  </si>
  <si>
    <t>25201900020501</t>
  </si>
  <si>
    <t>CENTRO EDUCATIVO SAN ANTONIO BAJO</t>
  </si>
  <si>
    <t>25201900043401</t>
  </si>
  <si>
    <t>25201900037001</t>
  </si>
  <si>
    <t>CENTRO EDUCATIVO TUNDURURCO</t>
  </si>
  <si>
    <t>25201900008601</t>
  </si>
  <si>
    <t>INSTITUCION EDUCATIVA AGROPECUARIA LA VEGA</t>
  </si>
  <si>
    <t>INSTITUCIÓN EDUCATIVA AGROPECUARIA LA VEGA</t>
  </si>
  <si>
    <t>25201900006001</t>
  </si>
  <si>
    <t>ESCUELA INTEGRADA SAN BERNARDO</t>
  </si>
  <si>
    <t>25201900033702</t>
  </si>
  <si>
    <t>INSTITUCIÓN EDUCATIVA JOSE ANTONIO GALAN</t>
  </si>
  <si>
    <t>25201900033701</t>
  </si>
  <si>
    <t>SAN LORENZO</t>
  </si>
  <si>
    <t>CENTRO EDUCATIVO    LA PRADERA</t>
  </si>
  <si>
    <t>25268700033101</t>
  </si>
  <si>
    <t>CENTRO EDUCATIVO  EL COFRE</t>
  </si>
  <si>
    <t>CENTRO EDUCATIVO EL COFRE</t>
  </si>
  <si>
    <t>25268700056001</t>
  </si>
  <si>
    <t>CENTRO EDUCATIVO ARMENIA</t>
  </si>
  <si>
    <t>25268700010101</t>
  </si>
  <si>
    <t>25268700069101</t>
  </si>
  <si>
    <t>CENTRO EDUCATIVO CORPUS</t>
  </si>
  <si>
    <t>25268700075601</t>
  </si>
  <si>
    <t>CENTRO EDUCATIVO EL CHEPE</t>
  </si>
  <si>
    <t>25268700066701</t>
  </si>
  <si>
    <t>25268700013601</t>
  </si>
  <si>
    <t>25268700067501</t>
  </si>
  <si>
    <t>CENTRO EDUCATIVO EL PIÑAL</t>
  </si>
  <si>
    <t>25268700015201</t>
  </si>
  <si>
    <t>25268700080201</t>
  </si>
  <si>
    <t>25268700054301</t>
  </si>
  <si>
    <t>25268700081101</t>
  </si>
  <si>
    <t>CENTRO EDUCATIVO EL YUNGA</t>
  </si>
  <si>
    <t>25268700060801</t>
  </si>
  <si>
    <t>CENTRO EDUCATIVO LA ABRIGADA</t>
  </si>
  <si>
    <t>25268700073001</t>
  </si>
  <si>
    <t>25268700061601</t>
  </si>
  <si>
    <t>25268700076401</t>
  </si>
  <si>
    <t>25268700031401</t>
  </si>
  <si>
    <t>25268700012801</t>
  </si>
  <si>
    <t>25268700016101</t>
  </si>
  <si>
    <t>25268700068301</t>
  </si>
  <si>
    <t>CENTRO EDUCATIVO LA REJOYA</t>
  </si>
  <si>
    <t>25268700024101</t>
  </si>
  <si>
    <t>CENTRO EDUCATIVO LAS VEGAS</t>
  </si>
  <si>
    <t>25268700020901</t>
  </si>
  <si>
    <t>CENTRO EDUCATIVO LOS CRISTALES</t>
  </si>
  <si>
    <t>25268700053501</t>
  </si>
  <si>
    <t>25268700042001</t>
  </si>
  <si>
    <t>CENTRO EDUCATIVO MADROÑERO</t>
  </si>
  <si>
    <t>25268700014401</t>
  </si>
  <si>
    <t>CENTRO EDUCATIVO PALMIRA</t>
  </si>
  <si>
    <t>25268700055101</t>
  </si>
  <si>
    <t>25268700051901</t>
  </si>
  <si>
    <t>25268700007101</t>
  </si>
  <si>
    <t>25268700008001</t>
  </si>
  <si>
    <t>25268700050101</t>
  </si>
  <si>
    <t>CENTRO EDUCATIVO SAN JOSE BAJO</t>
  </si>
  <si>
    <t>25268700062401</t>
  </si>
  <si>
    <t>25268700023301</t>
  </si>
  <si>
    <t>25268700009801</t>
  </si>
  <si>
    <t>25268700030601</t>
  </si>
  <si>
    <t>CENTRO EDUCATIVO SANTA RITA</t>
  </si>
  <si>
    <t>25268700058601</t>
  </si>
  <si>
    <t>CENTRO EDUCATIVO TABLON DE VEGAS</t>
  </si>
  <si>
    <t>25268700082901</t>
  </si>
  <si>
    <t>CENTRO EDUCATIVO VALPARAISO ALTO</t>
  </si>
  <si>
    <t>25268700064101</t>
  </si>
  <si>
    <t>CENTRO EDUCATIVO VUELTA HONDA</t>
  </si>
  <si>
    <t>25268700063201</t>
  </si>
  <si>
    <t>I.E. SANTA MARTHA</t>
  </si>
  <si>
    <t>I.E. SANTA MARTHA - SEDE PRINCIPAL</t>
  </si>
  <si>
    <t>25268700038101</t>
  </si>
  <si>
    <t>25268700091803</t>
  </si>
  <si>
    <t>ESCUELA NUESTRA SEÑORA DEL CARMEN</t>
  </si>
  <si>
    <t>25268700091802</t>
  </si>
  <si>
    <t>25268700091801</t>
  </si>
  <si>
    <t>COLEGIO SAGRADO CORAZON DE JESUS</t>
  </si>
  <si>
    <t>15268700002601</t>
  </si>
  <si>
    <t>CONCENTRACION EDUCATIVA SAN LORENZO</t>
  </si>
  <si>
    <t>15268700002602</t>
  </si>
  <si>
    <t>INSTITUCION EDUCATIVA TECNICA AGROPECUARIA SALINAS</t>
  </si>
  <si>
    <t>25268700022501</t>
  </si>
  <si>
    <t>INSTITUCION EDUCATIVA TECNICA AGROPECUARIA SAN GERARDO</t>
  </si>
  <si>
    <t>INSTITUTO TECNICO  AGROPECUARI0 SAN GERARDO</t>
  </si>
  <si>
    <t>25268700089601</t>
  </si>
  <si>
    <t>INSTITUCION EDUCATIVA TECNICA AGROPECUARIA SANTA CECILIA</t>
  </si>
  <si>
    <t>ESCUELA RURAL MIXTA SANTA CECILIA</t>
  </si>
  <si>
    <t>25268700090002</t>
  </si>
  <si>
    <t>INSTITUCION EDUCATIVA  SANTA CECILIA</t>
  </si>
  <si>
    <t>25268700090001</t>
  </si>
  <si>
    <t>INSTITUCION EDUCATIVA VALPARAISO BAJO</t>
  </si>
  <si>
    <t>INSTITUCION EDUCATIVA VALPARAISO BAJO - SEDE PRINCIPAL</t>
  </si>
  <si>
    <t>25268700017901</t>
  </si>
  <si>
    <t>SAN PABLO</t>
  </si>
  <si>
    <t>CENTRO EDUCATIVO  ALTAMIRA</t>
  </si>
  <si>
    <t>CENTRO EDUCATIVO ALTAMIRA</t>
  </si>
  <si>
    <t>25269300057101</t>
  </si>
  <si>
    <t>CENTRO EDUCATIVO  BATEROS</t>
  </si>
  <si>
    <t>CENTRO EDUCATIVO BATEROS</t>
  </si>
  <si>
    <t>25269300011301</t>
  </si>
  <si>
    <t>CENTRO EDUCATIVO  BELLAVISTA</t>
  </si>
  <si>
    <t>25269300032601</t>
  </si>
  <si>
    <t>CENTRO EDUCATIVO  LA CHORRERA</t>
  </si>
  <si>
    <t>25269300004101</t>
  </si>
  <si>
    <t>CENTRO EDUCATIVO  PLAYA ALTA</t>
  </si>
  <si>
    <t>CENTRO EDUCATIVO PLAYA ALTA</t>
  </si>
  <si>
    <t>25269300052101</t>
  </si>
  <si>
    <t>CENTRO EDUCATIVO  PRADITOS</t>
  </si>
  <si>
    <t>CENTRO EDUCATIVO PRADITOS</t>
  </si>
  <si>
    <t>25269300035101</t>
  </si>
  <si>
    <t>CENTRO EDUCATIVO  RAMAL ALTO</t>
  </si>
  <si>
    <t>CENTRO EDUCATIVO RAMAL ALTO</t>
  </si>
  <si>
    <t>25269300059801</t>
  </si>
  <si>
    <t>CENTRO EDUCATIVO ACHUPALLAS</t>
  </si>
  <si>
    <t>25269300016401</t>
  </si>
  <si>
    <t>CENTRO EDUCATIVO AGUADAS</t>
  </si>
  <si>
    <t>25269300014801</t>
  </si>
  <si>
    <t>CENTRO EDUCATIVO ALTO LLANO</t>
  </si>
  <si>
    <t>25269300034201</t>
  </si>
  <si>
    <t>25269300031801</t>
  </si>
  <si>
    <t>CENTRO EDUCATIVO DE LUCITANIA</t>
  </si>
  <si>
    <t>CENTRO EDUCATIVO DE LUCITANIA - SEDE PRINCIPAL</t>
  </si>
  <si>
    <t>25269300066101</t>
  </si>
  <si>
    <t>CENTRO EDUCATIVO DERRUMBES</t>
  </si>
  <si>
    <t>25269300020201</t>
  </si>
  <si>
    <t>CENTRO EDUCATIVO EL AGRADO</t>
  </si>
  <si>
    <t>25269300023701</t>
  </si>
  <si>
    <t>25269300009101</t>
  </si>
  <si>
    <t>CENTRO EDUCATIVO EL CHILCAL</t>
  </si>
  <si>
    <t>25269300003201</t>
  </si>
  <si>
    <t>25269300055501</t>
  </si>
  <si>
    <t>CENTRO EDUCATIVO EL LINDERO</t>
  </si>
  <si>
    <t>25269300042301</t>
  </si>
  <si>
    <t>CENTRO EDUCATIVO EL MESON</t>
  </si>
  <si>
    <t>CENTRO EDUCATIVO EL MESÓN</t>
  </si>
  <si>
    <t>25269300018101</t>
  </si>
  <si>
    <t>CENTRO EDUCATIVO EL RAMAL</t>
  </si>
  <si>
    <t>25269300021101</t>
  </si>
  <si>
    <t>CENTRO EDUCATIVO EL TABLÓN</t>
  </si>
  <si>
    <t>25269300022901</t>
  </si>
  <si>
    <t>CENTRO EDUCATIVO FRANCIA</t>
  </si>
  <si>
    <t>25269300026101</t>
  </si>
  <si>
    <t>25269300008301</t>
  </si>
  <si>
    <t>CENTRO EDUCATIVO LA CUCHILLA</t>
  </si>
  <si>
    <t>25269300040701</t>
  </si>
  <si>
    <t>CENTRO EDUCATIVO LAGUNITAS</t>
  </si>
  <si>
    <t>25269300056301</t>
  </si>
  <si>
    <t>CENTRO EDUCATIVO LAS DANTAS</t>
  </si>
  <si>
    <t>25269300054701</t>
  </si>
  <si>
    <t>CENTRO EDUCATIVO LAS JUNTAS</t>
  </si>
  <si>
    <t>15269300012701</t>
  </si>
  <si>
    <t>25269300017201</t>
  </si>
  <si>
    <t>25269300027001</t>
  </si>
  <si>
    <t>CENTRO EDUCATIVO LOS ROBLES</t>
  </si>
  <si>
    <t>25269300019901</t>
  </si>
  <si>
    <t>INSTITUCION  EDUCATIVA NORMAL SUPERIOR SAGRADO CORAZON DE JESUS</t>
  </si>
  <si>
    <t>ESCUELA ANEXA A LA NORMAL</t>
  </si>
  <si>
    <t>15269300029102</t>
  </si>
  <si>
    <t>NORMAL SUPERIOR SAGRADO CORAZON DE JESUS</t>
  </si>
  <si>
    <t>15269300029101</t>
  </si>
  <si>
    <t>INSTITUCION EDUCATIVA  ANTONIO NARIÑO</t>
  </si>
  <si>
    <t>COLEGIO NACIONAL ANTONIO NARIÑO</t>
  </si>
  <si>
    <t>15269300061501</t>
  </si>
  <si>
    <t>CONCENTRACIÓN ESCOLAR</t>
  </si>
  <si>
    <t>15269300061504</t>
  </si>
  <si>
    <t>INSTITUCION EDUCATIVA TECNICA MANUEL BRICEÑO</t>
  </si>
  <si>
    <t>COLEGIO TECNICO MUNICIPAL MANUEL BRICEÑO</t>
  </si>
  <si>
    <t>25269300058001</t>
  </si>
  <si>
    <t>ESCUELA RURAL INTEGRADA DE BRICEÑO</t>
  </si>
  <si>
    <t>25269300058002</t>
  </si>
  <si>
    <t>SAN PEDRO DE CARTAGO</t>
  </si>
  <si>
    <t>CENTRO EDUCATIVO BOTANILLA</t>
  </si>
  <si>
    <t>25205100006301</t>
  </si>
  <si>
    <t>25205100055101</t>
  </si>
  <si>
    <t>CENTRO EDUCATIVO CHIMAYOY ALTO</t>
  </si>
  <si>
    <t>25205100011001</t>
  </si>
  <si>
    <t>CENTRO EDUCATIVO CHIMAYOY BAJO</t>
  </si>
  <si>
    <t>25205100051901</t>
  </si>
  <si>
    <t>CENTRO EDUCATIVO DOMINGO LOMA</t>
  </si>
  <si>
    <t>25205100048901</t>
  </si>
  <si>
    <t>25205100041101</t>
  </si>
  <si>
    <t>25205100010101</t>
  </si>
  <si>
    <t>CENTRO EDUCATIVO LA COMUNIDAD</t>
  </si>
  <si>
    <t>25205100008001</t>
  </si>
  <si>
    <t>25205100009801</t>
  </si>
  <si>
    <t>CENTRO EDUCATIVO LA RINCONADA</t>
  </si>
  <si>
    <t>25205100003901</t>
  </si>
  <si>
    <t>CENTRO EDUCATIVO LAS ACACIAS</t>
  </si>
  <si>
    <t>25205100064101</t>
  </si>
  <si>
    <t>CENTRO EDUCATIVO LOS FRAILES</t>
  </si>
  <si>
    <t>25205100029201</t>
  </si>
  <si>
    <t>CENTRO EDUCATIVO MARTIN</t>
  </si>
  <si>
    <t>25205100002101</t>
  </si>
  <si>
    <t>25205100040301</t>
  </si>
  <si>
    <t>CENTRO EDUCATIVO SANTIAGO</t>
  </si>
  <si>
    <t>CENTTO EDUCATIVO SANTIAGO</t>
  </si>
  <si>
    <t>25269400001001</t>
  </si>
  <si>
    <t>CENTRO EDUCATIVO YANANGONA</t>
  </si>
  <si>
    <t>25205100053501</t>
  </si>
  <si>
    <t>CENTRO EDUCATIVO YERBABUENAL</t>
  </si>
  <si>
    <t>25205100061601</t>
  </si>
  <si>
    <t>INSTITUCION EDUCATIVA SAN PEDRO DE CARTAGO</t>
  </si>
  <si>
    <t>ESCUELA INTEGRADA DE CARTAGO</t>
  </si>
  <si>
    <t>25205100056002</t>
  </si>
  <si>
    <t>25205100056001</t>
  </si>
  <si>
    <t>SANDONÁ</t>
  </si>
  <si>
    <t>CENTRO   EDUCATIVO  LA FELICIANA</t>
  </si>
  <si>
    <t>CENT. EDUC. LA FELICIANA</t>
  </si>
  <si>
    <t>25268300054901</t>
  </si>
  <si>
    <t>CENTRO   EDUCATIVO  SAN ANTONIO</t>
  </si>
  <si>
    <t>CENT. EDUC. SAN ANTONIO</t>
  </si>
  <si>
    <t>25268300051401</t>
  </si>
  <si>
    <t>CENTRO   EDUCATIVO  SAN BERNARDO</t>
  </si>
  <si>
    <t>CENT EDUC SAN BERNARDO</t>
  </si>
  <si>
    <t>25268300009301</t>
  </si>
  <si>
    <t>CENTRO  EDUCATIVO ALTO INGENIO</t>
  </si>
  <si>
    <t>CENT EDUC ALTO INGENIO</t>
  </si>
  <si>
    <t>25268300023901</t>
  </si>
  <si>
    <t>CENTRO  EDUCATIVO ALTO JIMENEZ</t>
  </si>
  <si>
    <t>CENT EDUC ALTO JIMENEZ</t>
  </si>
  <si>
    <t>25268300047601</t>
  </si>
  <si>
    <t>CENTRO  EDUCATIVO BELLAVISTA</t>
  </si>
  <si>
    <t>CENT EDUC BELLAVISTA</t>
  </si>
  <si>
    <t>25268300048401</t>
  </si>
  <si>
    <t>CENTRO  EDUCATIVO BOHORQUEZ</t>
  </si>
  <si>
    <t>CENT EDUC BOHORQUEZ</t>
  </si>
  <si>
    <t>25268300045001</t>
  </si>
  <si>
    <t>CENTRO  EDUCATIVO EL CHUPADERO</t>
  </si>
  <si>
    <t>CENT EDUC EL CHUPADERO</t>
  </si>
  <si>
    <t>25268300046801</t>
  </si>
  <si>
    <t>CENTRO  EDUCATIVO EL TAMBILLO</t>
  </si>
  <si>
    <t>CENT  EDUC EL TAMBILLO</t>
  </si>
  <si>
    <t>25268300004201</t>
  </si>
  <si>
    <t>CENTRO  EDUCATIVO EL VERGEL</t>
  </si>
  <si>
    <t>CENT EDUC EL VERGEL</t>
  </si>
  <si>
    <t>25268300006901</t>
  </si>
  <si>
    <t>CENTRO  EDUCATIVO LA LOMA</t>
  </si>
  <si>
    <t>CENT EDUC  LA LOMA</t>
  </si>
  <si>
    <t>25268300013101</t>
  </si>
  <si>
    <t>CENTRO  EDUCATIVO LA PAZ CHAVEZ</t>
  </si>
  <si>
    <t>CENT EDUC LA PAZ CHAVEZ</t>
  </si>
  <si>
    <t>25268300057301</t>
  </si>
  <si>
    <t>CENTRO  EDUCATIVO PARAGUAY</t>
  </si>
  <si>
    <t>CENTRO EDUCATIVO PARAGUAY</t>
  </si>
  <si>
    <t>25268300038701</t>
  </si>
  <si>
    <t>CENTRO  EDUCATIVO SAN ISIDRO</t>
  </si>
  <si>
    <t>CENT EDUC SAN ISIDRO</t>
  </si>
  <si>
    <t>25268300016601</t>
  </si>
  <si>
    <t>CENTRO  EDUCATIVO SAN JOSE</t>
  </si>
  <si>
    <t>25268300024701</t>
  </si>
  <si>
    <t>CENTRO  EDUCATIVO SAN MIGUEL</t>
  </si>
  <si>
    <t>CENT EDUC SAN MIGUEL</t>
  </si>
  <si>
    <t>25268300014001</t>
  </si>
  <si>
    <t>CENTRO  EDUCATIVO SANTA ROSA CENTRO</t>
  </si>
  <si>
    <t>CENT EDUC STA. ROSA CENTRO</t>
  </si>
  <si>
    <t>25268300015801</t>
  </si>
  <si>
    <t>CENTRO EDUCATIVO  LUIS CARLOS GALAN</t>
  </si>
  <si>
    <t>CENT EDUC LUIS CARLOS GALAN</t>
  </si>
  <si>
    <t>25268300058101</t>
  </si>
  <si>
    <t>CENT EDUC SAN FRANCISCO</t>
  </si>
  <si>
    <t>25268300049201</t>
  </si>
  <si>
    <t>INSTITUCION EDUCATIVA  AGROPECUARIA SIMON BOLIVAR</t>
  </si>
  <si>
    <t>INST EDUC COL SIMON BOIVAR</t>
  </si>
  <si>
    <t>25268300053101</t>
  </si>
  <si>
    <t>INSTITUCION EDUCATIVA  JESUS DE PRAGA</t>
  </si>
  <si>
    <t>INST EDUC JESUS DE PRAGA</t>
  </si>
  <si>
    <t>25268300008501</t>
  </si>
  <si>
    <t>INSTITUCION EDUCATIVA NUESTRA SEÑORA DE FATIMA</t>
  </si>
  <si>
    <t>INST EDUC NTRA SRA DE FATIMA</t>
  </si>
  <si>
    <t>15268300003001</t>
  </si>
  <si>
    <t>INST EDUC SGDO CORAZON DE JESUS</t>
  </si>
  <si>
    <t>25268300056501</t>
  </si>
  <si>
    <t>INSTITUCION EDUCATIVA SANTO TOMAS DE AQUINO</t>
  </si>
  <si>
    <t>CONC ESCOL SANTO TOMAS DE AQUINO</t>
  </si>
  <si>
    <t>15268300035802</t>
  </si>
  <si>
    <t>INST EDUC SANTO TOMAS DE AQUINO</t>
  </si>
  <si>
    <t>15268300035801</t>
  </si>
  <si>
    <t>SANTA BÁRBARA</t>
  </si>
  <si>
    <t>CENTRO EDUCATIVO PUEBLO NUEVO</t>
  </si>
  <si>
    <t>25269600117001</t>
  </si>
  <si>
    <t>SEDE 2 CHIBATILLO</t>
  </si>
  <si>
    <t>25269600117003</t>
  </si>
  <si>
    <t>SEDE 3 LA PEÑITA</t>
  </si>
  <si>
    <t>25269600117004</t>
  </si>
  <si>
    <t>SEDE 4 SAN ANDRES</t>
  </si>
  <si>
    <t>25269600117005</t>
  </si>
  <si>
    <t>SEDE 5 LA PIEDRA</t>
  </si>
  <si>
    <t>25269600117006</t>
  </si>
  <si>
    <t>SEDE 7 CAMPO ALEGRE 1A</t>
  </si>
  <si>
    <t>25269600117008</t>
  </si>
  <si>
    <t>SEDE 9 DESPLAYADO</t>
  </si>
  <si>
    <t>25269600117010</t>
  </si>
  <si>
    <t>CENTRO EDUCATIVO SANTA RITA POSPRIMARIA</t>
  </si>
  <si>
    <t>CENTRO EDUCATIVO POST PRIMARIA SANTA RITA</t>
  </si>
  <si>
    <t>25269600027101</t>
  </si>
  <si>
    <t>SEDE 1 CHONTADURO</t>
  </si>
  <si>
    <t>25269600027102</t>
  </si>
  <si>
    <t>SEDE 3 BARBULITA</t>
  </si>
  <si>
    <t>25269600027104</t>
  </si>
  <si>
    <t>SEDE 4 PALOMINO</t>
  </si>
  <si>
    <t>25269600027105</t>
  </si>
  <si>
    <t>SEDE 7 SANTA ROSA</t>
  </si>
  <si>
    <t>25269600027108</t>
  </si>
  <si>
    <t>CENTRO EDUCATIVO SOLEDAD PUEBLITO</t>
  </si>
  <si>
    <t>25269600085801</t>
  </si>
  <si>
    <t>SEDE 1 LA ENSENADA</t>
  </si>
  <si>
    <t>25269600085802</t>
  </si>
  <si>
    <t>SEDE 10 TIERRA FIRME</t>
  </si>
  <si>
    <t>25269600085811</t>
  </si>
  <si>
    <t>SEDE 11 LAS VARAS</t>
  </si>
  <si>
    <t>25269600085812</t>
  </si>
  <si>
    <t>SEDE 12 BOCA DE CHANZARA</t>
  </si>
  <si>
    <t>25269600085813</t>
  </si>
  <si>
    <t>SEDE 13 MACHARAL</t>
  </si>
  <si>
    <t>25269600085814</t>
  </si>
  <si>
    <t>SEDE 14 LOS DOMINGOS</t>
  </si>
  <si>
    <t>25269600085815</t>
  </si>
  <si>
    <t>SEDE 15 BOCA DE ANGOSTURA</t>
  </si>
  <si>
    <t>25269600085816</t>
  </si>
  <si>
    <t>SEDE 2 JUANCHILLO</t>
  </si>
  <si>
    <t>25269600085803</t>
  </si>
  <si>
    <t>SEDE 3 EL CUERVAL</t>
  </si>
  <si>
    <t>25269600085804</t>
  </si>
  <si>
    <t>SEDE 4 CHICOPEREZ</t>
  </si>
  <si>
    <t>25269600085805</t>
  </si>
  <si>
    <t>SEDE 5 CHANZARA LAS PEÑAS</t>
  </si>
  <si>
    <t>25269600085806</t>
  </si>
  <si>
    <t>SEDE 6 BELLAVISTA</t>
  </si>
  <si>
    <t>25269600085807</t>
  </si>
  <si>
    <t>SEDE 7 BOCA DE MICAILITA</t>
  </si>
  <si>
    <t>25269600085808</t>
  </si>
  <si>
    <t>SEDE 8 MADRID</t>
  </si>
  <si>
    <t>25269600085809</t>
  </si>
  <si>
    <t>SEDE 9 BOCA DE QUIGUPI</t>
  </si>
  <si>
    <t>25269600085810</t>
  </si>
  <si>
    <t>INSTITUCION EDUCATIVA POLITECNICA SANTA BARBARA</t>
  </si>
  <si>
    <t>CENTRO EDUCATIVO LA NUEVA ESPERANZA</t>
  </si>
  <si>
    <t>15269600001219</t>
  </si>
  <si>
    <t>ESCUELA URBANA INTEGRADA DE ISCUANDE</t>
  </si>
  <si>
    <t>15269600001203</t>
  </si>
  <si>
    <t>ESCUELA URBANA PUEBLO NUEVO</t>
  </si>
  <si>
    <t>15269600001202</t>
  </si>
  <si>
    <t>15269600001201</t>
  </si>
  <si>
    <t>SEDE 1 MORONGO</t>
  </si>
  <si>
    <t>15269600001205</t>
  </si>
  <si>
    <t>SEDE 10 EL ALTO</t>
  </si>
  <si>
    <t>15269600001214</t>
  </si>
  <si>
    <t>SEDE 12 PISCINDE</t>
  </si>
  <si>
    <t>15269600001215</t>
  </si>
  <si>
    <t>SEDE 13 SECADERO SEQUIHONDA</t>
  </si>
  <si>
    <t>15269600001216</t>
  </si>
  <si>
    <t>SEDE 14 BOCA DE FELIX</t>
  </si>
  <si>
    <t>15269600001217</t>
  </si>
  <si>
    <t>SEDE 15 COROZO</t>
  </si>
  <si>
    <t>15269600001218</t>
  </si>
  <si>
    <t>SEDE 2 SANDAMIA</t>
  </si>
  <si>
    <t>15269600001206</t>
  </si>
  <si>
    <t>SEDE 3 LA LOMA</t>
  </si>
  <si>
    <t>15269600001207</t>
  </si>
  <si>
    <t>SEDE 4 LA FRAGUA</t>
  </si>
  <si>
    <t>15269600001208</t>
  </si>
  <si>
    <t>SEDE 5 LA QUINTA</t>
  </si>
  <si>
    <t>15269600001209</t>
  </si>
  <si>
    <t>SEDE 6 BOCA DE SEQUIHONDITA</t>
  </si>
  <si>
    <t>15269600001210</t>
  </si>
  <si>
    <t>SEDE 7 SEQUIHONDITA</t>
  </si>
  <si>
    <t>15269600001211</t>
  </si>
  <si>
    <t>SEDE 8 RODEA</t>
  </si>
  <si>
    <t>15269600001212</t>
  </si>
  <si>
    <t>SEDE 9 ISLA LARGA</t>
  </si>
  <si>
    <t>15269600001213</t>
  </si>
  <si>
    <t>SANTACRUZ</t>
  </si>
  <si>
    <t>CENTRO EDUCATIVO ARRAYAN</t>
  </si>
  <si>
    <t>25269900007701</t>
  </si>
  <si>
    <t>25269900050601</t>
  </si>
  <si>
    <t>CENTRO EDUCATIVO CANDAGAN</t>
  </si>
  <si>
    <t>25269900005101</t>
  </si>
  <si>
    <t>CENTRO EDUCATIVO CHAGUEZ</t>
  </si>
  <si>
    <t>25269900006901</t>
  </si>
  <si>
    <t>25269900035201</t>
  </si>
  <si>
    <t>CENTRO EDUCATIVO CHAPILAL</t>
  </si>
  <si>
    <t>25269900043301</t>
  </si>
  <si>
    <t>CENTRO EDUCATIVO CHAPUESQUER</t>
  </si>
  <si>
    <t>25269900044101</t>
  </si>
  <si>
    <t>CENTRO EDUCATIVO CHIPACUED</t>
  </si>
  <si>
    <t>25269900051401</t>
  </si>
  <si>
    <t>CENTRO EDUCATIVO CIRO AGUSTIN</t>
  </si>
  <si>
    <t>25269900046801</t>
  </si>
  <si>
    <t>CENTRO EDUCATIVO CUALCHAG</t>
  </si>
  <si>
    <t>25269900026301</t>
  </si>
  <si>
    <t>CENTRO EDUCATIVO EL CARMEN VARGAS DOS</t>
  </si>
  <si>
    <t>25269900047601</t>
  </si>
  <si>
    <t>CENTRO EDUCATIVO EL DIAMANTE</t>
  </si>
  <si>
    <t>25269900039501</t>
  </si>
  <si>
    <t>CENTRO EDUCATIVO EL GUARANGO</t>
  </si>
  <si>
    <t>25269900025501</t>
  </si>
  <si>
    <t>CENTRO EDUCATIVO EL PARAISO</t>
  </si>
  <si>
    <t>25269900030101</t>
  </si>
  <si>
    <t>25269900024701</t>
  </si>
  <si>
    <t>CENTRO EDUCATIVO EL SANDE</t>
  </si>
  <si>
    <t>25269900008501</t>
  </si>
  <si>
    <t>25269900045001</t>
  </si>
  <si>
    <t>CENTRO EDUCATIVO GUAMANCHAG</t>
  </si>
  <si>
    <t>25269900033601</t>
  </si>
  <si>
    <t>CENTRO EDUCATIVO LA CEIBA</t>
  </si>
  <si>
    <t>25269900029801</t>
  </si>
  <si>
    <t>CENTRO EDUCATIVO LA INGA</t>
  </si>
  <si>
    <t>15269900012901</t>
  </si>
  <si>
    <t>CENTRO EDUCATIVO LA ZABALETA</t>
  </si>
  <si>
    <t>25269900041701</t>
  </si>
  <si>
    <t>CENTRO EDUCATIVO LOS PASTOS</t>
  </si>
  <si>
    <t>25269900061101</t>
  </si>
  <si>
    <t>CENTRO EDUCATIVO MANCHAG</t>
  </si>
  <si>
    <t>25269900015801</t>
  </si>
  <si>
    <t>CENTRO EDUCATIVO NUESTRA SEÑORA DE LAS LAJAS</t>
  </si>
  <si>
    <t>25269900058101</t>
  </si>
  <si>
    <t>CENTRO EDUCATIVO PIARAMAG</t>
  </si>
  <si>
    <t>25269900017401</t>
  </si>
  <si>
    <t>CENTRO EDUCATIVO PIPALA</t>
  </si>
  <si>
    <t>25269900038701</t>
  </si>
  <si>
    <t>CENTRO EDUCATIVO PISILTES</t>
  </si>
  <si>
    <t>25269900031001</t>
  </si>
  <si>
    <t>25269900055701</t>
  </si>
  <si>
    <t>CENTRO EDUCATIVO SAN JOSE VARGAS UNO</t>
  </si>
  <si>
    <t>25269900048401</t>
  </si>
  <si>
    <t>25269900010701</t>
  </si>
  <si>
    <t>25269900065401</t>
  </si>
  <si>
    <t>25269900018201</t>
  </si>
  <si>
    <t>CENTRO EDUCATIVO TAQUELAN</t>
  </si>
  <si>
    <t>25269900021201</t>
  </si>
  <si>
    <t>INSTITUCION EDUCATIVA SAN JUAN BAUTISTA</t>
  </si>
  <si>
    <t>15269900064101</t>
  </si>
  <si>
    <t>INSTITUCION EDUCATIVA TECNICA  NUESTRA SEÑORA DE LOURDES</t>
  </si>
  <si>
    <t>INSTITUCION EDUCATIVA TEC. NTRA SRA DE LOURDES</t>
  </si>
  <si>
    <t>25269900054901</t>
  </si>
  <si>
    <t>SAPUYES</t>
  </si>
  <si>
    <t>25272000004001</t>
  </si>
  <si>
    <t>CENTRO EDUCATIVO MARAMBA</t>
  </si>
  <si>
    <t>25272000013901</t>
  </si>
  <si>
    <t>CENTRO EDUCATIVO NIÑO JESUS</t>
  </si>
  <si>
    <t>CENTRO EDUCATIVO DEL NIÑO JESUS</t>
  </si>
  <si>
    <t>25272000002301</t>
  </si>
  <si>
    <t>CENTRO EDUCATIVO PANAMAL</t>
  </si>
  <si>
    <t>25272000016301</t>
  </si>
  <si>
    <t>CENTRO EDUCATIVO SAN FRANCISCO MALAVER</t>
  </si>
  <si>
    <t>25272000005801</t>
  </si>
  <si>
    <t>INSTITUCION EDUCATIVA AGROPECUARIA LA FLORESTA</t>
  </si>
  <si>
    <t>25272000007401</t>
  </si>
  <si>
    <t>INSTITUCION EDUCATIVA SEBASTIAN DE BELALCAZAR</t>
  </si>
  <si>
    <t>15272000001103</t>
  </si>
  <si>
    <t>15272000001102</t>
  </si>
  <si>
    <t>15272000001101</t>
  </si>
  <si>
    <t>INSTITUCION EDUCATIVA TECNICA EL ESPINO</t>
  </si>
  <si>
    <t>ESCUELA RURAL INTEGRADA NO. 1</t>
  </si>
  <si>
    <t>25272000017102</t>
  </si>
  <si>
    <t>ESCUELA RURAL INTEGRADA NO. 2</t>
  </si>
  <si>
    <t>25272000017103</t>
  </si>
  <si>
    <t>25272000017101</t>
  </si>
  <si>
    <t>TAMINANGO</t>
  </si>
  <si>
    <t>CENTRO  EDUCATIVO CHARGUAYACO</t>
  </si>
  <si>
    <t>CENTRO  EDUC CHARGUAYACO</t>
  </si>
  <si>
    <t>25278600012101</t>
  </si>
  <si>
    <t>CENTRO  EDUCATIVO GUAYACANAL</t>
  </si>
  <si>
    <t>VDA.GUAYACANAL</t>
  </si>
  <si>
    <t>25278600049101</t>
  </si>
  <si>
    <t>CENTRO  EDUCATIVO TURBAMBILLA</t>
  </si>
  <si>
    <t>CENT EDUC TURBAMBILLA</t>
  </si>
  <si>
    <t>25278600011301</t>
  </si>
  <si>
    <t>CENTRO EDUCATIVO  ALTO DON DIEGO</t>
  </si>
  <si>
    <t>CENTRO EDUCA ALTO DON DIEGO</t>
  </si>
  <si>
    <t>25278600024501</t>
  </si>
  <si>
    <t>CENTRO EDUCAT BELLAVISTA</t>
  </si>
  <si>
    <t>25278600025301</t>
  </si>
  <si>
    <t>CENTRO EDUCATIVO  CHAPUNGO</t>
  </si>
  <si>
    <t>CENTRO EDUCATIVO CHAPUNGO</t>
  </si>
  <si>
    <t>25278600048201</t>
  </si>
  <si>
    <t>CENTRO EDUCATIVO  CURIACO</t>
  </si>
  <si>
    <t>CENTRO EDUC CURIACO</t>
  </si>
  <si>
    <t>25278600013001</t>
  </si>
  <si>
    <t>CENTRO EDUCATIVO  EL DIVISO</t>
  </si>
  <si>
    <t>25278600059801</t>
  </si>
  <si>
    <t>CENTRO EDUCATIVO  EL HUECO</t>
  </si>
  <si>
    <t>CENTRO EDUC. EL HUECO</t>
  </si>
  <si>
    <t>25278600044001</t>
  </si>
  <si>
    <t>CENTRO EDUCATIVO  EL LECHERAL</t>
  </si>
  <si>
    <t>CENTRO EDUCATIVO EL LECHERAL</t>
  </si>
  <si>
    <t>25278600042301</t>
  </si>
  <si>
    <t>CENTRO EDUCATIVO  EL PANTANO</t>
  </si>
  <si>
    <t>CENTRO EDUCATIVO EL PANTANO</t>
  </si>
  <si>
    <t>25278600029601</t>
  </si>
  <si>
    <t>CENTRO EDUCATIVO  EL SALADO</t>
  </si>
  <si>
    <t>CENTRO EDUC EL SALADO</t>
  </si>
  <si>
    <t>25278600009101</t>
  </si>
  <si>
    <t>CENTRO EDUCATIVO  GUAMBUYACO</t>
  </si>
  <si>
    <t>CENTRO EDUCATIVO GUAMBUYACO</t>
  </si>
  <si>
    <t>25278600055501</t>
  </si>
  <si>
    <t>CENTRO EDUCATIVO  LA COCHA</t>
  </si>
  <si>
    <t>25278600022901</t>
  </si>
  <si>
    <t>CENTRO EDUCATIVO  LA CONCORDIA</t>
  </si>
  <si>
    <t>CENTRO EDUC LA CONCORDIA</t>
  </si>
  <si>
    <t>25278600007501</t>
  </si>
  <si>
    <t>CENTRO EDUCATIVO  LA LLANA</t>
  </si>
  <si>
    <t>CENTRO EDUCATIVO LA LLANA</t>
  </si>
  <si>
    <t>25278600038501</t>
  </si>
  <si>
    <t>CENTRO EDUCATIVO  LIMONCITO</t>
  </si>
  <si>
    <t>CENTRO EDUC LIMONCITO</t>
  </si>
  <si>
    <t>25278600008301</t>
  </si>
  <si>
    <t>CENTRO EDUCATIVO  MAJUANDO</t>
  </si>
  <si>
    <t>CENTRO EDUCATIVO MAJUANDO</t>
  </si>
  <si>
    <t>25278600010501</t>
  </si>
  <si>
    <t>CENTRO EDUCATIVO  MANIPIA</t>
  </si>
  <si>
    <t>CENTRO EDUC MANIPIA</t>
  </si>
  <si>
    <t>25278600062801</t>
  </si>
  <si>
    <t>CENTRO EDUCATIVO  MEXICO</t>
  </si>
  <si>
    <t>CENTRO EDUC MEXICO</t>
  </si>
  <si>
    <t>25278600046601</t>
  </si>
  <si>
    <t>CENTRO EDUCATIVO  PALOBOBO</t>
  </si>
  <si>
    <t>CENTRO EDUCATIVO PALOBOBO</t>
  </si>
  <si>
    <t>25278600033401</t>
  </si>
  <si>
    <t>CENTRO EDUCATIVO  PASOFEO</t>
  </si>
  <si>
    <t>CENTRO EDUC PASOFEO</t>
  </si>
  <si>
    <t>25278600053901</t>
  </si>
  <si>
    <t>25278600036901</t>
  </si>
  <si>
    <t>CENTRO EDUCATIVO  VIENTO LIBRE</t>
  </si>
  <si>
    <t>CENTRO EDUCATIVO VIENTO LIBRE</t>
  </si>
  <si>
    <t>25278600043101</t>
  </si>
  <si>
    <t>CENTRO EDUCATIVO JESUS DE PRAGA TAMINANGUITO</t>
  </si>
  <si>
    <t>CENT EDUC JESUS DE PRAGA</t>
  </si>
  <si>
    <t>25278600005901</t>
  </si>
  <si>
    <t>25278600063601</t>
  </si>
  <si>
    <t>CENTRO EDUCATIVO PAPAYAL</t>
  </si>
  <si>
    <t>CENT. EDUC. PAPAYAL</t>
  </si>
  <si>
    <t>25278600065201</t>
  </si>
  <si>
    <t>INSTITUCION EDUCATIVA  EL MANZANO</t>
  </si>
  <si>
    <t>INSTITUCION EDUCATIVA EL MANZANO</t>
  </si>
  <si>
    <t>25278600015601</t>
  </si>
  <si>
    <t>INSTITUCION EDUCATIVA  EL TABLON</t>
  </si>
  <si>
    <t>CENTRO  EDUCATIVO VILLALUZ</t>
  </si>
  <si>
    <t>25278600070902</t>
  </si>
  <si>
    <t>INSTITUCION EDUCATIVA TABLON PANAMERICANO</t>
  </si>
  <si>
    <t>25278600070901</t>
  </si>
  <si>
    <t>INSTITUCION EDUCATIVA AGROPECUARIA EL REMOLINO</t>
  </si>
  <si>
    <t>COLEGIO DEPARTAMENTAL ROBERTO RUIZ MONSALVE</t>
  </si>
  <si>
    <t>25278600050401</t>
  </si>
  <si>
    <t>ESCUELA INTEGRADA EL REMOLINO</t>
  </si>
  <si>
    <t>25278600050402</t>
  </si>
  <si>
    <t>INSTITUCION EDUCATIVA EL PARAMO</t>
  </si>
  <si>
    <t>COLEGIO DEPARTAMENTAL JOSE CELESTINO MUTIS</t>
  </si>
  <si>
    <t>25278600004102</t>
  </si>
  <si>
    <t>PEDRO LEON RODRIGUEZ</t>
  </si>
  <si>
    <t>25278600004103</t>
  </si>
  <si>
    <t>RURAL MIXTA INTEGRADA EL PARAMO</t>
  </si>
  <si>
    <t>25278600004101</t>
  </si>
  <si>
    <t>INSTITUCION EDUCATIVA PABLO VI</t>
  </si>
  <si>
    <t>DIVINO NIÑO</t>
  </si>
  <si>
    <t>15278600016002</t>
  </si>
  <si>
    <t>15278600016001</t>
  </si>
  <si>
    <t>MANUELA BELTRAN</t>
  </si>
  <si>
    <t>15278600016003</t>
  </si>
  <si>
    <t>MIS HORAS FELICES</t>
  </si>
  <si>
    <t>15278600016004</t>
  </si>
  <si>
    <t>INSTITUCION EDUCATIVA PEDRO DE ADRADA</t>
  </si>
  <si>
    <t>ESCUELA INTEGRADA DE GRANADA</t>
  </si>
  <si>
    <t>25278600052102</t>
  </si>
  <si>
    <t>INSTITUCION EDUCATIVA COL PEDRO DE ADRADA</t>
  </si>
  <si>
    <t>25278600052101</t>
  </si>
  <si>
    <t>PREESCOLAR PERSONITAS DEL MAÑANA</t>
  </si>
  <si>
    <t>25278600052103</t>
  </si>
  <si>
    <t>TANGUA</t>
  </si>
  <si>
    <t>CENTRO EDUCATIVO BIRMANIA</t>
  </si>
  <si>
    <t>ESCUELA RURAL MIXTA BIRMANIA</t>
  </si>
  <si>
    <t>25278800021801</t>
  </si>
  <si>
    <t>CENTRO EDUCATIVO CHAVEZ</t>
  </si>
  <si>
    <t>ESCUELA RURAL MIXTA CHAVEZ</t>
  </si>
  <si>
    <t>25278800006401</t>
  </si>
  <si>
    <t>CENTRO EDUCATIVO EL GUAYABAL</t>
  </si>
  <si>
    <t>ESCUELA RURAL MIXTA EL GUAYABAL</t>
  </si>
  <si>
    <t>25278800040401</t>
  </si>
  <si>
    <t>ESCUELA RURAL MIXTA EL PALMAR</t>
  </si>
  <si>
    <t>25278800055201</t>
  </si>
  <si>
    <t>ESCUELA RURAL MIXTA EL PARAMO</t>
  </si>
  <si>
    <t>25278800020001</t>
  </si>
  <si>
    <t>CENTRO EDUCATIVO JUAN PABLO II</t>
  </si>
  <si>
    <t>ESCUELA RURAL MIXTA JUAN PABLO II</t>
  </si>
  <si>
    <t>25278800034001</t>
  </si>
  <si>
    <t>ESCUELA RURAL MIXTA LA COCHA</t>
  </si>
  <si>
    <t>25278800013701</t>
  </si>
  <si>
    <t>CENTRO EDUCATIVO LA CONCEPCION</t>
  </si>
  <si>
    <t>ESCUELA RURAL MIXTA LA CONCEPCION</t>
  </si>
  <si>
    <t>25278800011101</t>
  </si>
  <si>
    <t>ESCUELA RURAL MIXTA LAS PALMAS</t>
  </si>
  <si>
    <t>25278800044701</t>
  </si>
  <si>
    <t>CENTRO EDUCATIVO LOS AJOS</t>
  </si>
  <si>
    <t>ESCUELA RURAL MIXTA LOS AJOS</t>
  </si>
  <si>
    <t>25278800010201</t>
  </si>
  <si>
    <t>CENTRO EDUCATIVO MARQUEZA ALTA</t>
  </si>
  <si>
    <t>ESCUELA RURAL MIXTA MARQUEZA ALTA</t>
  </si>
  <si>
    <t>25278800018801</t>
  </si>
  <si>
    <t>CENTRO EDUCATIVO MARQUEZA BAJA</t>
  </si>
  <si>
    <t>ESCUELA RURAL MIXTA MARQUEZA BAJA</t>
  </si>
  <si>
    <t>25278800046301</t>
  </si>
  <si>
    <t>CENTRO EDUCATIVO NAZCAN</t>
  </si>
  <si>
    <t>ESCUELA RURAL MIXTA NAZCAN</t>
  </si>
  <si>
    <t>25278800033101</t>
  </si>
  <si>
    <t>CENTRO EDUCATIVO NIÑO JESUS DE PRAGA (PALIZADA)</t>
  </si>
  <si>
    <t>ESCUELA RURAL MIXTA NIÑO JESUS DE PRAGA (LA PALIZADA)</t>
  </si>
  <si>
    <t>25278800043901</t>
  </si>
  <si>
    <t>ESCUELA RURAL MIXTA EL PARAMILLO</t>
  </si>
  <si>
    <t>25278800008101</t>
  </si>
  <si>
    <t>ESCUELA RURAL MIXTA PROVIDENCIA</t>
  </si>
  <si>
    <t>25278800042101</t>
  </si>
  <si>
    <t>CENTRO EDUCATIVO SAGRADO CORAZON DE JESUS (LAS PIEDRAS)</t>
  </si>
  <si>
    <t>ESCUELA RURAL MIXTA SAGRADO CORAZON DE JESUS (PIEDRAS)</t>
  </si>
  <si>
    <t>25278800053601</t>
  </si>
  <si>
    <t>25278800007201</t>
  </si>
  <si>
    <t>CENTRO EDUCATIVO SAN LUIS ALTO</t>
  </si>
  <si>
    <t>ESCUELA RURAL MIXTA SAN LUIS ALTO</t>
  </si>
  <si>
    <t>25278800054401</t>
  </si>
  <si>
    <t>CENTRO EDUCATIVO SAN LUIS BAJO</t>
  </si>
  <si>
    <t>ESCUELA RURAL MIXTA SAN LUIS BAJO</t>
  </si>
  <si>
    <t>25278800029301</t>
  </si>
  <si>
    <t>CENTRO EDUCATIVO SAN PEDRO OBRAJE</t>
  </si>
  <si>
    <t>ESCUELA RURAL MIXTA SAN PEDRO OBRAJE</t>
  </si>
  <si>
    <t>25278800005601</t>
  </si>
  <si>
    <t>ESCUELA RURAL MIXTA SAN RAFAEL</t>
  </si>
  <si>
    <t>25278800019601</t>
  </si>
  <si>
    <t>25278800012901</t>
  </si>
  <si>
    <t>CENTRO EDUCATIVO SIQUITAN</t>
  </si>
  <si>
    <t>ESCUELA RURAL MIXTA SIQUITAN</t>
  </si>
  <si>
    <t>25278800057901</t>
  </si>
  <si>
    <t>CENTRO EDUCATIVO TABLON OBRAJE</t>
  </si>
  <si>
    <t>ESCUELA RURAL MIXTA EL TABLON OBRAJE</t>
  </si>
  <si>
    <t>25278800032301</t>
  </si>
  <si>
    <t>CENTRO EDUCATIVO TAPIALQUER ALTO</t>
  </si>
  <si>
    <t>ESCUELA RURAL MIXTA TAPIALQUER ALTO</t>
  </si>
  <si>
    <t>25278800015301</t>
  </si>
  <si>
    <t>CENTRO EDUCATIVO TAPIALQUER BAJO</t>
  </si>
  <si>
    <t>ESCUELA RURAL MIXTA TAPIALQUER BAJO</t>
  </si>
  <si>
    <t>25278800017001</t>
  </si>
  <si>
    <t>CENTRO EDUCATIVO TAPIALQUER MEDIO</t>
  </si>
  <si>
    <t>ESCUELA RURAL MIXTA TAPIALQUER MEDIO</t>
  </si>
  <si>
    <t>25278800016101</t>
  </si>
  <si>
    <t>INSTITUCION EDUCATIVA ALBERTO QUIJANO GUERRERO</t>
  </si>
  <si>
    <t>ESCUELA RURAL MIXTA EL TAMBOR</t>
  </si>
  <si>
    <t>25278800009902</t>
  </si>
  <si>
    <t>INSTITUCIÓN EDUCATIVA ALBERTO QUIJANO GUERRERO</t>
  </si>
  <si>
    <t>25278800009901</t>
  </si>
  <si>
    <t>INSTITUCION EDUCATIVA JOSE MARIA NAVARRETE</t>
  </si>
  <si>
    <t>ESCUELA RURAL MIXTA SANTANDER</t>
  </si>
  <si>
    <t>25278800059502</t>
  </si>
  <si>
    <t>25278800059501</t>
  </si>
  <si>
    <t>INSTITUCION EDUCATIVA MISAEL PASTRANA BORRERO</t>
  </si>
  <si>
    <t>ESCUELA LA BUENA ESPERANZA</t>
  </si>
  <si>
    <t>15278800001903</t>
  </si>
  <si>
    <t>ESCUELA PIO XII</t>
  </si>
  <si>
    <t>15278800001902</t>
  </si>
  <si>
    <t>INSTITUCIÓN EDUCATIVA MISAEL PASTRANA BORRERO</t>
  </si>
  <si>
    <t>15278800001901</t>
  </si>
  <si>
    <t>ESCUELA RURAL MIXTA EL CARMEN</t>
  </si>
  <si>
    <t>25278800058702</t>
  </si>
  <si>
    <t>25278800058701</t>
  </si>
  <si>
    <t>TÚQUERRES</t>
  </si>
  <si>
    <t>CENTRO EDUCATIVO  CHANARRO</t>
  </si>
  <si>
    <t>25283800036201</t>
  </si>
  <si>
    <t>CENTRO EDUCATIVO  SAN ROQUE ALTO</t>
  </si>
  <si>
    <t>25283800082601</t>
  </si>
  <si>
    <t>CENTRO EDUCATIVO ALPAN POTRERILLOS</t>
  </si>
  <si>
    <t>25283800070201</t>
  </si>
  <si>
    <t>CENTRO EDUCATIVO ARRAYAN SALADO</t>
  </si>
  <si>
    <t>25283800098201</t>
  </si>
  <si>
    <t>25283800079601</t>
  </si>
  <si>
    <t>CENTRO EDUCATIVO CERRITO QUITASOL</t>
  </si>
  <si>
    <t>CENTRO EDUCATIVO CERRITO QUITASOL - SEDE PRINCIPAL</t>
  </si>
  <si>
    <t>25283800138501</t>
  </si>
  <si>
    <t>CENTRO EDUCATIVO CHALITALA</t>
  </si>
  <si>
    <t>25283800095801</t>
  </si>
  <si>
    <t>CENTRO EDUCATIVO CUETAMPE</t>
  </si>
  <si>
    <t>25283800057501</t>
  </si>
  <si>
    <t>CENTRO EDUCATIVO DE ALBAN</t>
  </si>
  <si>
    <t>25283800044301</t>
  </si>
  <si>
    <t>CENTRO EDUCATIVO DE NANGAN</t>
  </si>
  <si>
    <t>25283800102401</t>
  </si>
  <si>
    <t>CENTRO EDUCATIVO DE PINZON</t>
  </si>
  <si>
    <t>25283800046001</t>
  </si>
  <si>
    <t>CENTRO EDUCATIVO DE TAINDEZ</t>
  </si>
  <si>
    <t>25283800075301</t>
  </si>
  <si>
    <t>CENTRO EDUCATIVO DOS QUEBRADAS</t>
  </si>
  <si>
    <t>25283800109101</t>
  </si>
  <si>
    <t>CENTRO EDUCATIVO EL ARRAYAN DE YASCUAL</t>
  </si>
  <si>
    <t>25283800058301</t>
  </si>
  <si>
    <t>CENTRO EDUCATIVO EL MANZANO</t>
  </si>
  <si>
    <t>25283800074501</t>
  </si>
  <si>
    <t>CENTRO EDUCATIVO EL PESCADILLO</t>
  </si>
  <si>
    <t>CENTRO EDUCATIVO PESCADILLO</t>
  </si>
  <si>
    <t>25283800107501</t>
  </si>
  <si>
    <t>25283800077001</t>
  </si>
  <si>
    <t>CENTRO EDUCATIVO ESNAMBUD</t>
  </si>
  <si>
    <t>25283800034601</t>
  </si>
  <si>
    <t>CENTRO EDUCATIVO GUANAMA GRANDE</t>
  </si>
  <si>
    <t>25283800008701</t>
  </si>
  <si>
    <t>CENTRO EDUCATIVO GUANGUEZAN</t>
  </si>
  <si>
    <t>25283800117201</t>
  </si>
  <si>
    <t>CENTRO EDUCATIVO GUARAMUEZ</t>
  </si>
  <si>
    <t>25283800060501</t>
  </si>
  <si>
    <t>CENTRO EDUCATIVO GUASI</t>
  </si>
  <si>
    <t>25283800047801</t>
  </si>
  <si>
    <t>CENTRO EDUCATIVO IGUA</t>
  </si>
  <si>
    <t>25283800080001</t>
  </si>
  <si>
    <t>CENTRO EDUCATIVO LA ACEQUIA</t>
  </si>
  <si>
    <t>25283800097401</t>
  </si>
  <si>
    <t>25283800063001</t>
  </si>
  <si>
    <t>CENTRO EDUCATIVO LA COFRADIA</t>
  </si>
  <si>
    <t>CENTRO EDUCATIVO LA COFRADIA - SEDE PRINCIPAL</t>
  </si>
  <si>
    <t>25283800137701</t>
  </si>
  <si>
    <t>25283800056701</t>
  </si>
  <si>
    <t>CENTRO EDUCATIVO LA FLOR</t>
  </si>
  <si>
    <t>25283800010901</t>
  </si>
  <si>
    <t>25283800049401</t>
  </si>
  <si>
    <t>CENTRO EDUCATIVO LA GUAYAQUILA</t>
  </si>
  <si>
    <t>25283800035401</t>
  </si>
  <si>
    <t>CENTRO EDUCATIVO LA JARDINERA</t>
  </si>
  <si>
    <t>25283800054101</t>
  </si>
  <si>
    <t>25283800048601</t>
  </si>
  <si>
    <t>25283800084201</t>
  </si>
  <si>
    <t>25283800038901</t>
  </si>
  <si>
    <t>CENTRO EDUCATIVO LOS ARRAYANES</t>
  </si>
  <si>
    <t>25283800037101</t>
  </si>
  <si>
    <t>CENTRO EDUCATIVO NUEVA GRANADA</t>
  </si>
  <si>
    <t>25283800116401</t>
  </si>
  <si>
    <t>CENTRO EDUCATIVO PUERANQUER</t>
  </si>
  <si>
    <t>25283800032001</t>
  </si>
  <si>
    <t>CENTRO EDUCATIVO QUEBRADA OSCURA</t>
  </si>
  <si>
    <t>25283800009501</t>
  </si>
  <si>
    <t>CENTRO EDUCATIVO RANCHO GRANDE</t>
  </si>
  <si>
    <t>25283800041901</t>
  </si>
  <si>
    <t>CENTRO EDUCATIVO ROSARIO PAMBA</t>
  </si>
  <si>
    <t>25283800103201</t>
  </si>
  <si>
    <t>25283800073701</t>
  </si>
  <si>
    <t>CENTRO EDUCATIVO SAN JOSE DE ALPAN</t>
  </si>
  <si>
    <t>25283800104101</t>
  </si>
  <si>
    <t>CENTRO EDUCATIVO SAN JOSE PARTIDERO</t>
  </si>
  <si>
    <t>45283800120101</t>
  </si>
  <si>
    <t>CENTRO EDUCATIVO SAN ROQUE BAJO</t>
  </si>
  <si>
    <t>25283800033801</t>
  </si>
  <si>
    <t>CENTRO EDUCATIVO SANTA CECILIA PANAMAL</t>
  </si>
  <si>
    <t>CENTRO EDUCATIVO SANTA CECILA PANAMAL</t>
  </si>
  <si>
    <t>25283800091501</t>
  </si>
  <si>
    <t>25283800114801</t>
  </si>
  <si>
    <t>CENTRO EDUCATIVO TUTACHAG BAJO</t>
  </si>
  <si>
    <t>25283800100801</t>
  </si>
  <si>
    <t>25283800118101</t>
  </si>
  <si>
    <t>I.E. AGROPECUARIA POLACHAYAN</t>
  </si>
  <si>
    <t>25283800011701</t>
  </si>
  <si>
    <t>I.E. SANTANDER</t>
  </si>
  <si>
    <t>C.E. MARIA GORETTI - SEDE PRINCIPAL</t>
  </si>
  <si>
    <t>45283800030204</t>
  </si>
  <si>
    <t>45283800030205</t>
  </si>
  <si>
    <t>I.E. SANTANDER - SEDE PRINCIPAL</t>
  </si>
  <si>
    <t>45283800030201</t>
  </si>
  <si>
    <t>INSTITUCION EDUCATIVA AGRICOLA DE LA SABANA</t>
  </si>
  <si>
    <t>COLEGIO DEPARTAMENTAL AGRICOLA DE LA SABANA</t>
  </si>
  <si>
    <t>15283800110101</t>
  </si>
  <si>
    <t>ESCUELA URBANA VISTA HERMOSA</t>
  </si>
  <si>
    <t>15283800110102</t>
  </si>
  <si>
    <t>INSTITUCION EDUCATIVA AGROPECUARIA CUATRO ESQUINAS</t>
  </si>
  <si>
    <t>COLEGIO MUNICIPAL CUATRO ESQUINAS</t>
  </si>
  <si>
    <t>25283800125301</t>
  </si>
  <si>
    <t>ESCUELA NO 2 CUATRO ESQUINAS</t>
  </si>
  <si>
    <t>25283800125302</t>
  </si>
  <si>
    <t>INSTITUCION EDUCATIVA COLEGIO MUNICIPAL DE OLAYA</t>
  </si>
  <si>
    <t>25283800007901</t>
  </si>
  <si>
    <t>INSTITUCION EDUCATIVA INSTITUTO TECNICO GIRARDOT</t>
  </si>
  <si>
    <t>ESCUELA INTEGRADA FATIMA</t>
  </si>
  <si>
    <t>15283800119403</t>
  </si>
  <si>
    <t>INSTITUTO TECNICO GIRARDOT</t>
  </si>
  <si>
    <t>15283800119401</t>
  </si>
  <si>
    <t>RESIDENCIA SOCIAL PIO DECIMO</t>
  </si>
  <si>
    <t>15283800119402</t>
  </si>
  <si>
    <t>INSTITUCION EDUCATIVA INSTITUTO TERESIANO</t>
  </si>
  <si>
    <t>ESCUELA DOMINGO SAVIO</t>
  </si>
  <si>
    <t>35283800002202</t>
  </si>
  <si>
    <t>35283800002201</t>
  </si>
  <si>
    <t>COLEGIO SEMINARIO SAN FRANCISCO DE ASIS</t>
  </si>
  <si>
    <t>15283800112701</t>
  </si>
  <si>
    <t>ESCUELA URBANA PERPETUO SOCORRO</t>
  </si>
  <si>
    <t>15283800112702</t>
  </si>
  <si>
    <t>INSTITUCION EDUCATIVA SAN LUIS GONZAGA</t>
  </si>
  <si>
    <t>COLEGIO NACIONAL MIXTO SAN LUIS GONZAGA</t>
  </si>
  <si>
    <t>15283800017101</t>
  </si>
  <si>
    <t>ESCUELA URBANA DE VARONES DON BOSCO NO 1</t>
  </si>
  <si>
    <t>15283800017102</t>
  </si>
  <si>
    <t>INSTITUCION EDUCATIVA SAN SEBASTIAN DE YASCUAL</t>
  </si>
  <si>
    <t>COLEGIO SAN SEBASTIAN YASCUAL</t>
  </si>
  <si>
    <t>25283800092301</t>
  </si>
  <si>
    <t>25283800092302</t>
  </si>
  <si>
    <t>YACUANQUER</t>
  </si>
  <si>
    <t>CENTRO EDUCATIVO ARGUELLO ALTO</t>
  </si>
  <si>
    <t>25288500006101</t>
  </si>
  <si>
    <t>CENTRO EDUCATIVO ARGUELLO BAJO</t>
  </si>
  <si>
    <t>25288500019201</t>
  </si>
  <si>
    <t>25288500037101</t>
  </si>
  <si>
    <t>25288500005201</t>
  </si>
  <si>
    <t>CENTRO EDUCATIVO INANTAS ALTO</t>
  </si>
  <si>
    <t>25288500038901</t>
  </si>
  <si>
    <t>CENTRO EDUCATIVO INANTAS BAJO</t>
  </si>
  <si>
    <t>25288500007901</t>
  </si>
  <si>
    <t>25288500003601</t>
  </si>
  <si>
    <t>CENTRO EDUCATIVO LA GUACA</t>
  </si>
  <si>
    <t>25288500030301</t>
  </si>
  <si>
    <t>25288500036201</t>
  </si>
  <si>
    <t>CENTRO EDUCATIVO MINDA</t>
  </si>
  <si>
    <t>CENTRO EDUCATIVO LA MINDA</t>
  </si>
  <si>
    <t>25288500020601</t>
  </si>
  <si>
    <t>CENTRO EDUCATIVO MOHECHIZA ALTO</t>
  </si>
  <si>
    <t>CENTRO EDUCATIVO MOECHIZA ALTO</t>
  </si>
  <si>
    <t>25288500039701</t>
  </si>
  <si>
    <t>CENTRO EDUCATIVO MOHECHIZA BAJO</t>
  </si>
  <si>
    <t>25288500029001</t>
  </si>
  <si>
    <t>CENTRO EDUCATIVO NUESTRA SEÑORA DE FATIMA</t>
  </si>
  <si>
    <t>25288500016801</t>
  </si>
  <si>
    <t>25288500024901</t>
  </si>
  <si>
    <t>CENTRO EDUCATIVO SAN JOSE DE CORDOBA</t>
  </si>
  <si>
    <t>25288500027301</t>
  </si>
  <si>
    <t>CENTRO EDUCATIVO TACUAYA</t>
  </si>
  <si>
    <t>25288500033801</t>
  </si>
  <si>
    <t>CENTRO EDUCATIVO TAINDALA</t>
  </si>
  <si>
    <t>25288500004401</t>
  </si>
  <si>
    <t>CENTRO EDUCATIVO TASNAQUE</t>
  </si>
  <si>
    <t>25288500034601</t>
  </si>
  <si>
    <t>CENTRO EDUCATIVO ZARAGOZA</t>
  </si>
  <si>
    <t>25288500031101</t>
  </si>
  <si>
    <t>INSTITUCION EDUCATIVA CHAPACUAL</t>
  </si>
  <si>
    <t>25288500014101</t>
  </si>
  <si>
    <t>INSTITUCION EDUCATIVA CONCENTRACION DE DESARROLLO RURAL</t>
  </si>
  <si>
    <t>25288500028101</t>
  </si>
  <si>
    <t>INSTITUCION EDUCATIVA PEDRO LEON TORRES</t>
  </si>
  <si>
    <t>ESCUELA INTEGRADA SANTO TOMAS DE AQUINO</t>
  </si>
  <si>
    <t>15288500001502</t>
  </si>
  <si>
    <t>15288500001501</t>
  </si>
  <si>
    <t>Total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</si>
</sst>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/>
    <xf numFmtId="1" fontId="0" fillId="0" borderId="1" xfId="0" applyNumberFormat="1" applyBorder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2" borderId="0" xfId="0" applyFill="1"/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COBERTURA\1.%20COBERTURA\PAE%202020\BASES%20DE%20DATOS%20OPERADORES%202020\5.%20MAYO\Detallado%20Tradicional%20PAE%20corte%208%20de%20mayo%202020%20ok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tallado_Tradicional_PAE_corte"/>
      <sheetName val="DUPLICADOS"/>
      <sheetName val="Consolidado Completo"/>
      <sheetName val="Hoja1"/>
      <sheetName val="MUNICIPIO - OPERADOR"/>
      <sheetName val="MUNICIPIO - COMPLEMENTO"/>
      <sheetName val="MUNICIPIO - No.CONTRATO"/>
    </sheetNames>
    <sheetDataSet>
      <sheetData sheetId="0"/>
      <sheetData sheetId="1"/>
      <sheetData sheetId="2"/>
      <sheetData sheetId="3">
        <row r="3">
          <cell r="B3">
            <v>152019000235</v>
          </cell>
          <cell r="C3" t="str">
            <v>INSTITUCION EDUCATIVA POLITECNICO JUAN BOLAÑOS</v>
          </cell>
          <cell r="D3">
            <v>372</v>
          </cell>
          <cell r="E3">
            <v>2</v>
          </cell>
          <cell r="F3">
            <v>2</v>
          </cell>
          <cell r="G3">
            <v>0</v>
          </cell>
          <cell r="H3">
            <v>376</v>
          </cell>
          <cell r="I3" t="str">
            <v>NO APLICA</v>
          </cell>
        </row>
        <row r="4">
          <cell r="B4">
            <v>152019000251</v>
          </cell>
          <cell r="C4" t="str">
            <v>INSTITUCION EDUCATIVA JUAN IGNACIO ORTIZ</v>
          </cell>
          <cell r="D4">
            <v>750</v>
          </cell>
          <cell r="E4">
            <v>7</v>
          </cell>
          <cell r="F4">
            <v>0</v>
          </cell>
          <cell r="G4">
            <v>0</v>
          </cell>
          <cell r="H4">
            <v>757</v>
          </cell>
          <cell r="I4" t="str">
            <v>NO APLICA</v>
          </cell>
        </row>
        <row r="5">
          <cell r="B5">
            <v>252019000019</v>
          </cell>
          <cell r="C5" t="str">
            <v>CENTRO EDUCATIVO EL SALADO</v>
          </cell>
          <cell r="D5">
            <v>19</v>
          </cell>
          <cell r="E5">
            <v>0</v>
          </cell>
          <cell r="F5">
            <v>0</v>
          </cell>
          <cell r="G5">
            <v>0</v>
          </cell>
          <cell r="H5">
            <v>19</v>
          </cell>
          <cell r="I5" t="str">
            <v>NO APLICA</v>
          </cell>
        </row>
        <row r="6">
          <cell r="B6">
            <v>252019000043</v>
          </cell>
          <cell r="C6" t="str">
            <v>CENTRO EDUCATIVO VIÑA</v>
          </cell>
          <cell r="D6">
            <v>8</v>
          </cell>
          <cell r="E6">
            <v>0</v>
          </cell>
          <cell r="F6">
            <v>0</v>
          </cell>
          <cell r="G6">
            <v>0</v>
          </cell>
          <cell r="H6">
            <v>8</v>
          </cell>
          <cell r="I6" t="str">
            <v>NO APLICA</v>
          </cell>
        </row>
        <row r="7">
          <cell r="B7">
            <v>252019000094</v>
          </cell>
          <cell r="C7" t="str">
            <v>CENTRO EDUCATIVO SAN BOSCO</v>
          </cell>
          <cell r="D7">
            <v>30</v>
          </cell>
          <cell r="E7">
            <v>0</v>
          </cell>
          <cell r="F7">
            <v>0</v>
          </cell>
          <cell r="G7">
            <v>0</v>
          </cell>
          <cell r="H7">
            <v>30</v>
          </cell>
          <cell r="I7" t="str">
            <v>NO APLICA</v>
          </cell>
        </row>
        <row r="8">
          <cell r="B8">
            <v>252019000108</v>
          </cell>
          <cell r="C8" t="str">
            <v>CENTRO EDUCATIVO EL SOCORRO</v>
          </cell>
          <cell r="D8">
            <v>10</v>
          </cell>
          <cell r="E8">
            <v>0</v>
          </cell>
          <cell r="F8">
            <v>0</v>
          </cell>
          <cell r="G8">
            <v>0</v>
          </cell>
          <cell r="H8">
            <v>10</v>
          </cell>
          <cell r="I8" t="str">
            <v>NO APLICA</v>
          </cell>
        </row>
        <row r="9">
          <cell r="B9">
            <v>252019000116</v>
          </cell>
          <cell r="C9" t="str">
            <v>CENTRO EDUCATIVO EL CEBADERO</v>
          </cell>
          <cell r="D9">
            <v>5</v>
          </cell>
          <cell r="E9">
            <v>0</v>
          </cell>
          <cell r="F9">
            <v>0</v>
          </cell>
          <cell r="G9">
            <v>0</v>
          </cell>
          <cell r="H9">
            <v>5</v>
          </cell>
          <cell r="I9" t="str">
            <v>NO APLICA</v>
          </cell>
        </row>
        <row r="10">
          <cell r="B10">
            <v>252019000132</v>
          </cell>
          <cell r="C10" t="str">
            <v>CENTRO EDUCATIVO EL TAMBO</v>
          </cell>
          <cell r="D10">
            <v>12</v>
          </cell>
          <cell r="E10">
            <v>0</v>
          </cell>
          <cell r="F10">
            <v>0</v>
          </cell>
          <cell r="G10">
            <v>0</v>
          </cell>
          <cell r="H10">
            <v>12</v>
          </cell>
          <cell r="I10" t="str">
            <v>NO APLICA</v>
          </cell>
        </row>
        <row r="11">
          <cell r="B11">
            <v>252019000167</v>
          </cell>
          <cell r="C11" t="str">
            <v>CENTRO EDUCATIVO CAMPOBELLO</v>
          </cell>
          <cell r="D11">
            <v>5</v>
          </cell>
          <cell r="E11">
            <v>0</v>
          </cell>
          <cell r="F11">
            <v>0</v>
          </cell>
          <cell r="G11">
            <v>0</v>
          </cell>
          <cell r="H11">
            <v>5</v>
          </cell>
          <cell r="I11" t="str">
            <v>NO APLICA</v>
          </cell>
        </row>
        <row r="12">
          <cell r="B12">
            <v>252019000175</v>
          </cell>
          <cell r="C12" t="str">
            <v>CENTRO EDUCATIVO BETANIA</v>
          </cell>
          <cell r="D12">
            <v>7</v>
          </cell>
          <cell r="E12">
            <v>0</v>
          </cell>
          <cell r="F12">
            <v>0</v>
          </cell>
          <cell r="G12">
            <v>0</v>
          </cell>
          <cell r="H12">
            <v>7</v>
          </cell>
          <cell r="I12" t="str">
            <v>NO APLICA</v>
          </cell>
        </row>
        <row r="13">
          <cell r="B13">
            <v>252019000183</v>
          </cell>
          <cell r="C13" t="str">
            <v>CENTRO EDUCATIVO EL CARMELO</v>
          </cell>
          <cell r="D13">
            <v>14</v>
          </cell>
          <cell r="E13">
            <v>0</v>
          </cell>
          <cell r="F13">
            <v>0</v>
          </cell>
          <cell r="G13">
            <v>0</v>
          </cell>
          <cell r="H13">
            <v>14</v>
          </cell>
          <cell r="I13" t="str">
            <v>NO APLICA</v>
          </cell>
        </row>
        <row r="14">
          <cell r="B14">
            <v>252019000191</v>
          </cell>
          <cell r="C14" t="str">
            <v>CENTRO EDUCATIVO EL GUARANGAL</v>
          </cell>
          <cell r="D14">
            <v>34</v>
          </cell>
          <cell r="E14">
            <v>0</v>
          </cell>
          <cell r="F14">
            <v>0</v>
          </cell>
          <cell r="G14">
            <v>0</v>
          </cell>
          <cell r="H14">
            <v>34</v>
          </cell>
          <cell r="I14" t="str">
            <v>NO APLICA</v>
          </cell>
        </row>
        <row r="15">
          <cell r="B15">
            <v>252019000272</v>
          </cell>
          <cell r="C15" t="str">
            <v>I.E. CHAPIURCO</v>
          </cell>
          <cell r="D15">
            <v>137</v>
          </cell>
          <cell r="E15">
            <v>0</v>
          </cell>
          <cell r="F15">
            <v>2</v>
          </cell>
          <cell r="G15">
            <v>0</v>
          </cell>
          <cell r="H15">
            <v>139</v>
          </cell>
          <cell r="I15" t="str">
            <v>NO APLICA</v>
          </cell>
        </row>
        <row r="16">
          <cell r="B16">
            <v>252019000302</v>
          </cell>
          <cell r="C16" t="str">
            <v>CENTRO EDUCATIVO SAN LUIS</v>
          </cell>
          <cell r="D16">
            <v>12</v>
          </cell>
          <cell r="E16">
            <v>0</v>
          </cell>
          <cell r="F16">
            <v>0</v>
          </cell>
          <cell r="G16">
            <v>0</v>
          </cell>
          <cell r="H16">
            <v>12</v>
          </cell>
          <cell r="I16" t="str">
            <v>NO APLICA</v>
          </cell>
        </row>
        <row r="17">
          <cell r="B17">
            <v>252019000396</v>
          </cell>
          <cell r="C17" t="str">
            <v>CENTRO EDUCATIVO EL DIVISO</v>
          </cell>
          <cell r="D17">
            <v>6</v>
          </cell>
          <cell r="E17">
            <v>0</v>
          </cell>
          <cell r="F17">
            <v>0</v>
          </cell>
          <cell r="G17">
            <v>0</v>
          </cell>
          <cell r="H17">
            <v>6</v>
          </cell>
          <cell r="I17" t="str">
            <v>NO APLICA</v>
          </cell>
        </row>
        <row r="18">
          <cell r="B18">
            <v>252019000418</v>
          </cell>
          <cell r="C18" t="str">
            <v>CENTRO EDUCATIVO EL ALTO DE LAS ESTRELLAS</v>
          </cell>
          <cell r="D18">
            <v>8</v>
          </cell>
          <cell r="E18">
            <v>1</v>
          </cell>
          <cell r="F18">
            <v>0</v>
          </cell>
          <cell r="G18">
            <v>0</v>
          </cell>
          <cell r="H18">
            <v>9</v>
          </cell>
          <cell r="I18" t="str">
            <v>NO APLICA</v>
          </cell>
        </row>
        <row r="19">
          <cell r="B19">
            <v>252019000426</v>
          </cell>
          <cell r="C19" t="str">
            <v>CENTRO EDUCATIVO BUENAVISTA LAS PALMAS</v>
          </cell>
          <cell r="D19">
            <v>6</v>
          </cell>
          <cell r="E19">
            <v>0</v>
          </cell>
          <cell r="F19">
            <v>0</v>
          </cell>
          <cell r="G19">
            <v>0</v>
          </cell>
          <cell r="H19">
            <v>6</v>
          </cell>
          <cell r="I19" t="str">
            <v>NO APLICA</v>
          </cell>
        </row>
        <row r="20">
          <cell r="B20">
            <v>252019000442</v>
          </cell>
          <cell r="C20" t="str">
            <v>CENTRO EDUCATIVO SAN CARLOS</v>
          </cell>
          <cell r="D20">
            <v>5</v>
          </cell>
          <cell r="E20">
            <v>0</v>
          </cell>
          <cell r="F20">
            <v>0</v>
          </cell>
          <cell r="G20">
            <v>0</v>
          </cell>
          <cell r="H20">
            <v>5</v>
          </cell>
          <cell r="I20" t="str">
            <v>NO APLICA</v>
          </cell>
        </row>
        <row r="21">
          <cell r="B21">
            <v>152022000084</v>
          </cell>
          <cell r="C21" t="str">
            <v>INSTITUCION EDUCATIVA NUESTRA SEÑORA DEL PILAR</v>
          </cell>
          <cell r="D21">
            <v>132</v>
          </cell>
          <cell r="E21">
            <v>680</v>
          </cell>
          <cell r="F21">
            <v>0</v>
          </cell>
          <cell r="G21">
            <v>0</v>
          </cell>
          <cell r="H21">
            <v>812</v>
          </cell>
          <cell r="I21" t="str">
            <v>INDÍGENA</v>
          </cell>
        </row>
        <row r="22">
          <cell r="B22">
            <v>252022000011</v>
          </cell>
          <cell r="C22" t="str">
            <v>CENTRO EDUCATIVO MUESAS</v>
          </cell>
          <cell r="D22">
            <v>1</v>
          </cell>
          <cell r="E22">
            <v>12</v>
          </cell>
          <cell r="F22">
            <v>0</v>
          </cell>
          <cell r="G22">
            <v>0</v>
          </cell>
          <cell r="H22">
            <v>13</v>
          </cell>
          <cell r="I22" t="str">
            <v>INDÍGENA</v>
          </cell>
        </row>
        <row r="23">
          <cell r="B23">
            <v>252022000046</v>
          </cell>
          <cell r="C23" t="str">
            <v>CENTRO EDUCATIVO EL CHORRILO</v>
          </cell>
          <cell r="D23">
            <v>12</v>
          </cell>
          <cell r="E23">
            <v>19</v>
          </cell>
          <cell r="F23">
            <v>0</v>
          </cell>
          <cell r="G23">
            <v>0</v>
          </cell>
          <cell r="H23">
            <v>31</v>
          </cell>
          <cell r="I23" t="str">
            <v>INDÍGENA</v>
          </cell>
        </row>
        <row r="24">
          <cell r="B24">
            <v>252022000054</v>
          </cell>
          <cell r="C24" t="str">
            <v>CENTRO EDUCATIVO CAUPUERAN</v>
          </cell>
          <cell r="D24">
            <v>35</v>
          </cell>
          <cell r="E24">
            <v>37</v>
          </cell>
          <cell r="F24">
            <v>0</v>
          </cell>
          <cell r="G24">
            <v>0</v>
          </cell>
          <cell r="H24">
            <v>72</v>
          </cell>
          <cell r="I24" t="str">
            <v>INDÍGENA</v>
          </cell>
        </row>
        <row r="25">
          <cell r="B25">
            <v>252022000101</v>
          </cell>
          <cell r="C25" t="str">
            <v>CENTRO EDUCATIVO GUESPUD</v>
          </cell>
          <cell r="D25">
            <v>2</v>
          </cell>
          <cell r="E25">
            <v>3</v>
          </cell>
          <cell r="F25">
            <v>0</v>
          </cell>
          <cell r="G25">
            <v>0</v>
          </cell>
          <cell r="H25">
            <v>5</v>
          </cell>
          <cell r="I25" t="str">
            <v>INDÍGENA</v>
          </cell>
        </row>
        <row r="26">
          <cell r="B26">
            <v>252022000127</v>
          </cell>
          <cell r="C26" t="str">
            <v>CENTRO EDUCATIVO LA LAGUNA</v>
          </cell>
          <cell r="D26">
            <v>3</v>
          </cell>
          <cell r="E26">
            <v>2</v>
          </cell>
          <cell r="F26">
            <v>0</v>
          </cell>
          <cell r="G26">
            <v>0</v>
          </cell>
          <cell r="H26">
            <v>5</v>
          </cell>
          <cell r="I26" t="str">
            <v>NO APLICA</v>
          </cell>
        </row>
        <row r="27">
          <cell r="B27">
            <v>252022000143</v>
          </cell>
          <cell r="C27" t="str">
            <v>CENTRO EDUCATIVO ALTO MUESAS</v>
          </cell>
          <cell r="E27">
            <v>6</v>
          </cell>
          <cell r="F27">
            <v>0</v>
          </cell>
          <cell r="G27">
            <v>0</v>
          </cell>
          <cell r="H27">
            <v>6</v>
          </cell>
          <cell r="I27" t="str">
            <v>INDÍGENA</v>
          </cell>
        </row>
        <row r="28">
          <cell r="B28">
            <v>452022000118</v>
          </cell>
          <cell r="C28" t="str">
            <v>INSTITUCION EDUCATIVA COMERCIAL SAN LUIS</v>
          </cell>
          <cell r="D28">
            <v>411</v>
          </cell>
          <cell r="E28">
            <v>132</v>
          </cell>
          <cell r="F28">
            <v>15</v>
          </cell>
          <cell r="G28">
            <v>0</v>
          </cell>
          <cell r="H28">
            <v>558</v>
          </cell>
          <cell r="I28" t="str">
            <v>NO APLICA</v>
          </cell>
        </row>
        <row r="29">
          <cell r="B29">
            <v>152036000010</v>
          </cell>
          <cell r="C29" t="str">
            <v>INSTITUCION EDUCATIVA CARLOS ALBORNOZ ROSAS</v>
          </cell>
          <cell r="D29">
            <v>382</v>
          </cell>
          <cell r="E29">
            <v>3</v>
          </cell>
          <cell r="F29">
            <v>1</v>
          </cell>
          <cell r="G29">
            <v>0</v>
          </cell>
          <cell r="H29">
            <v>386</v>
          </cell>
          <cell r="I29" t="str">
            <v>NO APLICA</v>
          </cell>
        </row>
        <row r="30">
          <cell r="B30">
            <v>152036000036</v>
          </cell>
          <cell r="C30" t="str">
            <v>INSTITUCION EDUCATIVA SAN FRANCISCO DE ASIS</v>
          </cell>
          <cell r="D30">
            <v>186</v>
          </cell>
          <cell r="E30">
            <v>1</v>
          </cell>
          <cell r="F30">
            <v>0</v>
          </cell>
          <cell r="G30">
            <v>0</v>
          </cell>
          <cell r="H30">
            <v>187</v>
          </cell>
          <cell r="I30" t="str">
            <v>NO APLICA</v>
          </cell>
        </row>
        <row r="31">
          <cell r="B31">
            <v>252036000049</v>
          </cell>
          <cell r="C31" t="str">
            <v>INSTITUCION EDUCATIVA LA LOMA</v>
          </cell>
          <cell r="D31">
            <v>59</v>
          </cell>
          <cell r="E31">
            <v>0</v>
          </cell>
          <cell r="F31">
            <v>0</v>
          </cell>
          <cell r="G31">
            <v>0</v>
          </cell>
          <cell r="H31">
            <v>59</v>
          </cell>
          <cell r="I31" t="str">
            <v>NO APLICA</v>
          </cell>
        </row>
        <row r="32">
          <cell r="B32">
            <v>252036000057</v>
          </cell>
          <cell r="C32" t="str">
            <v>INSTITUCION EDUCATIVA MARIA AUXILIADORA</v>
          </cell>
          <cell r="D32">
            <v>109</v>
          </cell>
          <cell r="E32">
            <v>0</v>
          </cell>
          <cell r="F32">
            <v>1</v>
          </cell>
          <cell r="G32">
            <v>0</v>
          </cell>
          <cell r="H32">
            <v>110</v>
          </cell>
          <cell r="I32" t="str">
            <v>NO APLICA</v>
          </cell>
        </row>
        <row r="33">
          <cell r="B33">
            <v>252036000065</v>
          </cell>
          <cell r="C33" t="str">
            <v>INSTITUCION EDUCATIVA YANANCHA</v>
          </cell>
          <cell r="D33">
            <v>71</v>
          </cell>
          <cell r="E33">
            <v>0</v>
          </cell>
          <cell r="F33">
            <v>0</v>
          </cell>
          <cell r="G33">
            <v>0</v>
          </cell>
          <cell r="H33">
            <v>71</v>
          </cell>
          <cell r="I33" t="str">
            <v>NO APLICA</v>
          </cell>
        </row>
        <row r="34">
          <cell r="B34">
            <v>252036000081</v>
          </cell>
          <cell r="C34" t="str">
            <v>INSTITUCION EDUCATIVA NUESTRA SEÑORA DE LAS LAJAS</v>
          </cell>
          <cell r="D34">
            <v>182</v>
          </cell>
          <cell r="E34">
            <v>3</v>
          </cell>
          <cell r="F34">
            <v>0</v>
          </cell>
          <cell r="G34">
            <v>0</v>
          </cell>
          <cell r="H34">
            <v>185</v>
          </cell>
          <cell r="I34" t="str">
            <v>NO APLICA</v>
          </cell>
        </row>
        <row r="35">
          <cell r="B35">
            <v>252036000090</v>
          </cell>
          <cell r="C35" t="str">
            <v>CENTRO EDUCATIVO INDO</v>
          </cell>
          <cell r="D35">
            <v>10</v>
          </cell>
          <cell r="E35">
            <v>0</v>
          </cell>
          <cell r="F35">
            <v>0</v>
          </cell>
          <cell r="G35">
            <v>0</v>
          </cell>
          <cell r="H35">
            <v>10</v>
          </cell>
          <cell r="I35" t="str">
            <v>NO APLICA</v>
          </cell>
        </row>
        <row r="36">
          <cell r="B36">
            <v>252036000103</v>
          </cell>
          <cell r="C36" t="str">
            <v>CENTRO EDUCATIVO SAN LUIS</v>
          </cell>
          <cell r="D36">
            <v>14</v>
          </cell>
          <cell r="E36">
            <v>0</v>
          </cell>
          <cell r="F36">
            <v>0</v>
          </cell>
          <cell r="G36">
            <v>0</v>
          </cell>
          <cell r="H36">
            <v>14</v>
          </cell>
          <cell r="I36" t="str">
            <v>NO APLICA</v>
          </cell>
        </row>
        <row r="37">
          <cell r="B37">
            <v>252036000111</v>
          </cell>
          <cell r="C37" t="str">
            <v>CENTRO EDUCATIVO LA ARADA</v>
          </cell>
          <cell r="D37">
            <v>12</v>
          </cell>
          <cell r="E37">
            <v>0</v>
          </cell>
          <cell r="F37">
            <v>0</v>
          </cell>
          <cell r="G37">
            <v>0</v>
          </cell>
          <cell r="H37">
            <v>12</v>
          </cell>
          <cell r="I37" t="str">
            <v>NO APLICA</v>
          </cell>
        </row>
        <row r="38">
          <cell r="B38">
            <v>252036000120</v>
          </cell>
          <cell r="C38" t="str">
            <v>CENTRO EDUCATIVO CRUZ DE MAYO</v>
          </cell>
          <cell r="D38">
            <v>6</v>
          </cell>
          <cell r="E38">
            <v>0</v>
          </cell>
          <cell r="F38">
            <v>0</v>
          </cell>
          <cell r="G38">
            <v>0</v>
          </cell>
          <cell r="H38">
            <v>6</v>
          </cell>
          <cell r="I38" t="str">
            <v>NO APLICA</v>
          </cell>
        </row>
        <row r="39">
          <cell r="B39">
            <v>252036000138</v>
          </cell>
          <cell r="C39" t="str">
            <v>CENTRO EDUCATIVO COCHA BLANCA</v>
          </cell>
          <cell r="D39">
            <v>14</v>
          </cell>
          <cell r="E39">
            <v>0</v>
          </cell>
          <cell r="F39">
            <v>0</v>
          </cell>
          <cell r="G39">
            <v>0</v>
          </cell>
          <cell r="H39">
            <v>14</v>
          </cell>
          <cell r="I39" t="str">
            <v>NO APLICA</v>
          </cell>
        </row>
        <row r="40">
          <cell r="B40">
            <v>252036000227</v>
          </cell>
          <cell r="C40" t="str">
            <v>CENTRO EDUCATIVO SAN ANTONIO</v>
          </cell>
          <cell r="D40">
            <v>5</v>
          </cell>
          <cell r="E40">
            <v>0</v>
          </cell>
          <cell r="F40">
            <v>0</v>
          </cell>
          <cell r="G40">
            <v>0</v>
          </cell>
          <cell r="H40">
            <v>5</v>
          </cell>
          <cell r="I40" t="str">
            <v>NO APLICA</v>
          </cell>
        </row>
        <row r="41">
          <cell r="B41">
            <v>252036000243</v>
          </cell>
          <cell r="C41" t="str">
            <v>CENTRO EDUCATIVO EL COLLAL</v>
          </cell>
          <cell r="D41">
            <v>12</v>
          </cell>
          <cell r="E41">
            <v>0</v>
          </cell>
          <cell r="F41">
            <v>0</v>
          </cell>
          <cell r="G41">
            <v>0</v>
          </cell>
          <cell r="H41">
            <v>12</v>
          </cell>
          <cell r="I41" t="str">
            <v>NO APLICA</v>
          </cell>
        </row>
        <row r="42">
          <cell r="B42">
            <v>252036000278</v>
          </cell>
          <cell r="C42" t="str">
            <v>CENTRO EDUCATIVO EL PLACER</v>
          </cell>
          <cell r="D42">
            <v>6</v>
          </cell>
          <cell r="E42">
            <v>0</v>
          </cell>
          <cell r="F42">
            <v>0</v>
          </cell>
          <cell r="G42">
            <v>0</v>
          </cell>
          <cell r="H42">
            <v>6</v>
          </cell>
          <cell r="I42" t="str">
            <v>NO APLICA</v>
          </cell>
        </row>
        <row r="43">
          <cell r="B43">
            <v>252036000294</v>
          </cell>
          <cell r="C43" t="str">
            <v>CENTRO EDUCATIVO SAN VICENTE</v>
          </cell>
          <cell r="D43">
            <v>10</v>
          </cell>
          <cell r="E43">
            <v>0</v>
          </cell>
          <cell r="F43">
            <v>0</v>
          </cell>
          <cell r="G43">
            <v>0</v>
          </cell>
          <cell r="H43">
            <v>10</v>
          </cell>
          <cell r="I43" t="str">
            <v>NO APLICA</v>
          </cell>
        </row>
        <row r="44">
          <cell r="B44">
            <v>252036000324</v>
          </cell>
          <cell r="C44" t="str">
            <v>CENTRO EDUCATIVO EL PEDREGAL</v>
          </cell>
          <cell r="D44">
            <v>7</v>
          </cell>
          <cell r="E44">
            <v>0</v>
          </cell>
          <cell r="F44">
            <v>0</v>
          </cell>
          <cell r="G44">
            <v>0</v>
          </cell>
          <cell r="H44">
            <v>7</v>
          </cell>
          <cell r="I44" t="str">
            <v>NO APLICA</v>
          </cell>
        </row>
        <row r="45">
          <cell r="B45">
            <v>252036000332</v>
          </cell>
          <cell r="C45" t="str">
            <v>CENTRO EDUCATIVO GERMAN</v>
          </cell>
          <cell r="D45">
            <v>4</v>
          </cell>
          <cell r="E45">
            <v>0</v>
          </cell>
          <cell r="F45">
            <v>0</v>
          </cell>
          <cell r="G45">
            <v>0</v>
          </cell>
          <cell r="H45">
            <v>4</v>
          </cell>
          <cell r="I45" t="str">
            <v>NO APLICA</v>
          </cell>
        </row>
        <row r="46">
          <cell r="B46">
            <v>252036000367</v>
          </cell>
          <cell r="C46" t="str">
            <v>CENTRO EDUCATIVO LA BOYERA</v>
          </cell>
          <cell r="D46">
            <v>10</v>
          </cell>
          <cell r="E46">
            <v>0</v>
          </cell>
          <cell r="F46">
            <v>0</v>
          </cell>
          <cell r="G46">
            <v>0</v>
          </cell>
          <cell r="H46">
            <v>10</v>
          </cell>
          <cell r="I46" t="str">
            <v>NO APLICA</v>
          </cell>
        </row>
        <row r="47">
          <cell r="B47">
            <v>252036000375</v>
          </cell>
          <cell r="C47" t="str">
            <v>CENTRO EDUCATIVO EL GUADUAL</v>
          </cell>
          <cell r="D47">
            <v>7</v>
          </cell>
          <cell r="E47">
            <v>0</v>
          </cell>
          <cell r="F47">
            <v>1</v>
          </cell>
          <cell r="G47">
            <v>0</v>
          </cell>
          <cell r="H47">
            <v>8</v>
          </cell>
          <cell r="I47" t="str">
            <v>NO APLICA</v>
          </cell>
        </row>
        <row r="48">
          <cell r="B48">
            <v>252036000391</v>
          </cell>
          <cell r="C48" t="str">
            <v>CENTRO EDUCATIVO EL ROSARIO</v>
          </cell>
          <cell r="D48">
            <v>6</v>
          </cell>
          <cell r="E48">
            <v>0</v>
          </cell>
          <cell r="F48">
            <v>0</v>
          </cell>
          <cell r="G48">
            <v>0</v>
          </cell>
          <cell r="H48">
            <v>6</v>
          </cell>
          <cell r="I48" t="str">
            <v>NO APLICA</v>
          </cell>
        </row>
        <row r="49">
          <cell r="B49">
            <v>252036000405</v>
          </cell>
          <cell r="C49" t="str">
            <v>CENTRO EDUCATIVO SAN PEDRO</v>
          </cell>
          <cell r="D49">
            <v>3</v>
          </cell>
          <cell r="E49">
            <v>0</v>
          </cell>
          <cell r="F49">
            <v>0</v>
          </cell>
          <cell r="G49">
            <v>0</v>
          </cell>
          <cell r="H49">
            <v>3</v>
          </cell>
          <cell r="I49" t="str">
            <v>NO APLICA</v>
          </cell>
        </row>
        <row r="50">
          <cell r="B50">
            <v>252036020155</v>
          </cell>
          <cell r="C50" t="str">
            <v>CENTRO EDUCATIVO LA QUINUA</v>
          </cell>
          <cell r="D50">
            <v>14</v>
          </cell>
          <cell r="E50">
            <v>0</v>
          </cell>
          <cell r="F50">
            <v>0</v>
          </cell>
          <cell r="G50">
            <v>0</v>
          </cell>
          <cell r="H50">
            <v>14</v>
          </cell>
          <cell r="I50" t="str">
            <v>NO APLICA</v>
          </cell>
        </row>
        <row r="51">
          <cell r="B51">
            <v>152051000387</v>
          </cell>
          <cell r="C51" t="str">
            <v>INSTITUCION EDUCATIVA DE DESARROLLO RURAL DE BERRUECOS</v>
          </cell>
          <cell r="D51">
            <v>411</v>
          </cell>
          <cell r="E51">
            <v>2</v>
          </cell>
          <cell r="F51">
            <v>4</v>
          </cell>
          <cell r="G51">
            <v>0</v>
          </cell>
          <cell r="H51">
            <v>417</v>
          </cell>
          <cell r="I51" t="str">
            <v>NO APLICA</v>
          </cell>
        </row>
        <row r="52">
          <cell r="B52">
            <v>252051000012</v>
          </cell>
          <cell r="C52" t="str">
            <v>CENTRO EDUCATIVO  LA CAÑADA</v>
          </cell>
          <cell r="D52">
            <v>7</v>
          </cell>
          <cell r="E52">
            <v>0</v>
          </cell>
          <cell r="F52">
            <v>0</v>
          </cell>
          <cell r="G52">
            <v>0</v>
          </cell>
          <cell r="H52">
            <v>7</v>
          </cell>
          <cell r="I52" t="str">
            <v>NO APLICA</v>
          </cell>
        </row>
        <row r="53">
          <cell r="B53">
            <v>252051000047</v>
          </cell>
          <cell r="C53" t="str">
            <v>CENTRO EDUCATIVO SANTA TERESA</v>
          </cell>
          <cell r="D53">
            <v>32</v>
          </cell>
          <cell r="E53">
            <v>0</v>
          </cell>
          <cell r="F53">
            <v>0</v>
          </cell>
          <cell r="G53">
            <v>0</v>
          </cell>
          <cell r="H53">
            <v>32</v>
          </cell>
          <cell r="I53" t="str">
            <v>NO APLICA</v>
          </cell>
        </row>
        <row r="54">
          <cell r="B54">
            <v>252051000055</v>
          </cell>
          <cell r="C54" t="str">
            <v>CENTRO EDUCATIVO EL LIMAR</v>
          </cell>
          <cell r="D54">
            <v>4</v>
          </cell>
          <cell r="E54">
            <v>0</v>
          </cell>
          <cell r="F54">
            <v>0</v>
          </cell>
          <cell r="G54">
            <v>0</v>
          </cell>
          <cell r="H54">
            <v>4</v>
          </cell>
          <cell r="I54" t="str">
            <v>NO APLICA</v>
          </cell>
        </row>
        <row r="55">
          <cell r="B55">
            <v>252051000071</v>
          </cell>
          <cell r="C55" t="str">
            <v>CENTRO EDUCATIVO EL VOLADOR</v>
          </cell>
          <cell r="D55">
            <v>23</v>
          </cell>
          <cell r="E55">
            <v>0</v>
          </cell>
          <cell r="F55">
            <v>0</v>
          </cell>
          <cell r="G55">
            <v>0</v>
          </cell>
          <cell r="H55">
            <v>23</v>
          </cell>
          <cell r="I55" t="str">
            <v>NO APLICA</v>
          </cell>
        </row>
        <row r="56">
          <cell r="B56">
            <v>252051000128</v>
          </cell>
          <cell r="C56" t="str">
            <v>CENTRO EDUCATIVO JULIO ARBOLEDA</v>
          </cell>
          <cell r="D56">
            <v>17</v>
          </cell>
          <cell r="E56">
            <v>0</v>
          </cell>
          <cell r="F56">
            <v>0</v>
          </cell>
          <cell r="G56">
            <v>0</v>
          </cell>
          <cell r="H56">
            <v>17</v>
          </cell>
          <cell r="I56" t="str">
            <v>NO APLICA</v>
          </cell>
        </row>
        <row r="57">
          <cell r="B57">
            <v>252051000152</v>
          </cell>
          <cell r="C57" t="str">
            <v>CENTRO EDUCATIVO SAN PEDRO BAJO</v>
          </cell>
          <cell r="D57">
            <v>17</v>
          </cell>
          <cell r="E57">
            <v>0</v>
          </cell>
          <cell r="F57">
            <v>0</v>
          </cell>
          <cell r="G57">
            <v>0</v>
          </cell>
          <cell r="H57">
            <v>17</v>
          </cell>
          <cell r="I57" t="str">
            <v>NO APLICA</v>
          </cell>
        </row>
        <row r="58">
          <cell r="B58">
            <v>252051000209</v>
          </cell>
          <cell r="C58" t="str">
            <v>CENTRO EDUCATIVO EL OLIVO</v>
          </cell>
          <cell r="D58">
            <v>6</v>
          </cell>
          <cell r="E58">
            <v>0</v>
          </cell>
          <cell r="F58">
            <v>0</v>
          </cell>
          <cell r="G58">
            <v>0</v>
          </cell>
          <cell r="H58">
            <v>6</v>
          </cell>
          <cell r="I58" t="str">
            <v>NO APLICA</v>
          </cell>
        </row>
        <row r="59">
          <cell r="B59">
            <v>252051000306</v>
          </cell>
          <cell r="C59" t="str">
            <v>CENTRO EDUCATIVO EL EMPATE</v>
          </cell>
          <cell r="D59">
            <v>23</v>
          </cell>
          <cell r="E59">
            <v>1</v>
          </cell>
          <cell r="F59">
            <v>1</v>
          </cell>
          <cell r="G59">
            <v>0</v>
          </cell>
          <cell r="H59">
            <v>25</v>
          </cell>
          <cell r="I59" t="str">
            <v>NO APLICA</v>
          </cell>
        </row>
        <row r="60">
          <cell r="B60">
            <v>252051000331</v>
          </cell>
          <cell r="C60" t="str">
            <v>CENTRO EDUCATIVO CHIRIURCO</v>
          </cell>
          <cell r="D60">
            <v>7</v>
          </cell>
          <cell r="E60">
            <v>0</v>
          </cell>
          <cell r="F60">
            <v>0</v>
          </cell>
          <cell r="G60">
            <v>0</v>
          </cell>
          <cell r="H60">
            <v>7</v>
          </cell>
          <cell r="I60" t="str">
            <v>NO APLICA</v>
          </cell>
        </row>
        <row r="61">
          <cell r="B61">
            <v>252051000373</v>
          </cell>
          <cell r="C61" t="str">
            <v>CENTRO EDUCATIVO VILLA JULIA</v>
          </cell>
          <cell r="D61">
            <v>11</v>
          </cell>
          <cell r="E61">
            <v>0</v>
          </cell>
          <cell r="F61">
            <v>0</v>
          </cell>
          <cell r="G61">
            <v>0</v>
          </cell>
          <cell r="H61">
            <v>11</v>
          </cell>
          <cell r="I61" t="str">
            <v>NO APLICA</v>
          </cell>
        </row>
        <row r="62">
          <cell r="B62">
            <v>252051000420</v>
          </cell>
          <cell r="C62" t="str">
            <v>CENTRO EDUCATIVO ARRAYANES</v>
          </cell>
          <cell r="D62">
            <v>10</v>
          </cell>
          <cell r="E62">
            <v>0</v>
          </cell>
          <cell r="F62">
            <v>0</v>
          </cell>
          <cell r="G62">
            <v>0</v>
          </cell>
          <cell r="H62">
            <v>10</v>
          </cell>
          <cell r="I62" t="str">
            <v>NO APLICA</v>
          </cell>
        </row>
        <row r="63">
          <cell r="B63">
            <v>252051000438</v>
          </cell>
          <cell r="C63" t="str">
            <v>CENTRO EDUCATIVO YUNGUILLA</v>
          </cell>
          <cell r="D63">
            <v>10</v>
          </cell>
          <cell r="E63">
            <v>0</v>
          </cell>
          <cell r="F63">
            <v>0</v>
          </cell>
          <cell r="G63">
            <v>0</v>
          </cell>
          <cell r="H63">
            <v>10</v>
          </cell>
          <cell r="I63" t="str">
            <v>NO APLICA</v>
          </cell>
        </row>
        <row r="64">
          <cell r="B64">
            <v>252051000462</v>
          </cell>
          <cell r="C64" t="str">
            <v>CENTRO EDUCATIVO SAN JOAQUIN</v>
          </cell>
          <cell r="D64">
            <v>11</v>
          </cell>
          <cell r="E64">
            <v>0</v>
          </cell>
          <cell r="F64">
            <v>0</v>
          </cell>
          <cell r="G64">
            <v>0</v>
          </cell>
          <cell r="H64">
            <v>11</v>
          </cell>
          <cell r="I64" t="str">
            <v>NO APLICA</v>
          </cell>
        </row>
        <row r="65">
          <cell r="B65">
            <v>252051000471</v>
          </cell>
          <cell r="C65" t="str">
            <v>CENTRO EDUCATIVO LA GUADA</v>
          </cell>
          <cell r="D65">
            <v>26</v>
          </cell>
          <cell r="E65">
            <v>0</v>
          </cell>
          <cell r="F65">
            <v>0</v>
          </cell>
          <cell r="G65">
            <v>0</v>
          </cell>
          <cell r="H65">
            <v>26</v>
          </cell>
          <cell r="I65" t="str">
            <v>NO APLICA</v>
          </cell>
        </row>
        <row r="66">
          <cell r="B66">
            <v>252051000497</v>
          </cell>
          <cell r="C66" t="str">
            <v>CENTRO EDUCATIVO  TIERRAS BLANCAS</v>
          </cell>
          <cell r="D66">
            <v>33</v>
          </cell>
          <cell r="E66">
            <v>0</v>
          </cell>
          <cell r="F66">
            <v>0</v>
          </cell>
          <cell r="G66">
            <v>0</v>
          </cell>
          <cell r="H66">
            <v>33</v>
          </cell>
          <cell r="I66" t="str">
            <v>NO APLICA</v>
          </cell>
        </row>
        <row r="67">
          <cell r="B67">
            <v>252051000501</v>
          </cell>
          <cell r="C67" t="str">
            <v>CENTRO EDUCATIVO EL PORVENIR</v>
          </cell>
          <cell r="D67">
            <v>4</v>
          </cell>
          <cell r="E67">
            <v>0</v>
          </cell>
          <cell r="F67">
            <v>0</v>
          </cell>
          <cell r="G67">
            <v>0</v>
          </cell>
          <cell r="H67">
            <v>4</v>
          </cell>
          <cell r="I67" t="str">
            <v>NO APLICA</v>
          </cell>
        </row>
        <row r="68">
          <cell r="B68">
            <v>252051000527</v>
          </cell>
          <cell r="C68" t="str">
            <v>CENTRO EDUCATIVO EL PEDREGAL</v>
          </cell>
          <cell r="D68">
            <v>41</v>
          </cell>
          <cell r="E68">
            <v>0</v>
          </cell>
          <cell r="F68">
            <v>0</v>
          </cell>
          <cell r="G68">
            <v>0</v>
          </cell>
          <cell r="H68">
            <v>41</v>
          </cell>
          <cell r="I68" t="str">
            <v>NO APLICA</v>
          </cell>
        </row>
        <row r="69">
          <cell r="B69">
            <v>252051000578</v>
          </cell>
          <cell r="C69" t="str">
            <v>INSTITUCION  EDUCATIVA ROSAFLORIDA</v>
          </cell>
          <cell r="D69">
            <v>336</v>
          </cell>
          <cell r="E69">
            <v>0</v>
          </cell>
          <cell r="F69">
            <v>0</v>
          </cell>
          <cell r="G69">
            <v>0</v>
          </cell>
          <cell r="H69">
            <v>336</v>
          </cell>
          <cell r="I69" t="str">
            <v>NO APLICA</v>
          </cell>
        </row>
        <row r="70">
          <cell r="B70">
            <v>252051000659</v>
          </cell>
          <cell r="C70" t="str">
            <v>CENTRO EDUCATIVO SAN PEDRO ALTO</v>
          </cell>
          <cell r="D70">
            <v>10</v>
          </cell>
          <cell r="E70">
            <v>0</v>
          </cell>
          <cell r="F70">
            <v>0</v>
          </cell>
          <cell r="G70">
            <v>0</v>
          </cell>
          <cell r="H70">
            <v>10</v>
          </cell>
          <cell r="I70" t="str">
            <v>NO APLICA</v>
          </cell>
        </row>
        <row r="71">
          <cell r="B71">
            <v>252051000667</v>
          </cell>
          <cell r="C71" t="str">
            <v>CENTRO EDUCATIVO LAS PALMAS</v>
          </cell>
          <cell r="D71">
            <v>24</v>
          </cell>
          <cell r="E71">
            <v>0</v>
          </cell>
          <cell r="F71">
            <v>0</v>
          </cell>
          <cell r="G71">
            <v>0</v>
          </cell>
          <cell r="H71">
            <v>24</v>
          </cell>
          <cell r="I71" t="str">
            <v>NO APLICA</v>
          </cell>
        </row>
        <row r="72">
          <cell r="B72">
            <v>252051000675</v>
          </cell>
          <cell r="C72" t="str">
            <v>CENTRO EDUCATIVO SAN VICENTE</v>
          </cell>
          <cell r="D72">
            <v>10</v>
          </cell>
          <cell r="E72">
            <v>0</v>
          </cell>
          <cell r="F72">
            <v>0</v>
          </cell>
          <cell r="G72">
            <v>0</v>
          </cell>
          <cell r="H72">
            <v>10</v>
          </cell>
          <cell r="I72" t="str">
            <v>NO APLICA</v>
          </cell>
        </row>
        <row r="73">
          <cell r="B73">
            <v>252051000683</v>
          </cell>
          <cell r="C73" t="str">
            <v>CENTRO EDUCATIVO SAN MIGUEL</v>
          </cell>
          <cell r="D73">
            <v>8</v>
          </cell>
          <cell r="E73">
            <v>0</v>
          </cell>
          <cell r="F73">
            <v>0</v>
          </cell>
          <cell r="G73">
            <v>0</v>
          </cell>
          <cell r="H73">
            <v>8</v>
          </cell>
          <cell r="I73" t="str">
            <v>NO APLICA</v>
          </cell>
        </row>
        <row r="74">
          <cell r="B74">
            <v>252051000691</v>
          </cell>
          <cell r="C74" t="str">
            <v>INSTITUCION EDUCATIVA ECOLOGICA LA COCHA</v>
          </cell>
          <cell r="D74">
            <v>171</v>
          </cell>
          <cell r="E74">
            <v>0</v>
          </cell>
          <cell r="F74">
            <v>0</v>
          </cell>
          <cell r="G74">
            <v>0</v>
          </cell>
          <cell r="H74">
            <v>171</v>
          </cell>
          <cell r="I74" t="str">
            <v>NO APLICA</v>
          </cell>
        </row>
        <row r="75">
          <cell r="B75">
            <v>152079000021</v>
          </cell>
          <cell r="C75" t="str">
            <v>INSTITUCION EDUCATIVA LUIS IRIZAR SALAZAR</v>
          </cell>
          <cell r="D75">
            <v>518</v>
          </cell>
          <cell r="E75">
            <v>23</v>
          </cell>
          <cell r="F75">
            <v>1487</v>
          </cell>
          <cell r="G75">
            <v>0</v>
          </cell>
          <cell r="H75">
            <v>2028</v>
          </cell>
          <cell r="I75" t="str">
            <v>AFRODESCENDIENTE</v>
          </cell>
        </row>
        <row r="76">
          <cell r="B76">
            <v>152079000374</v>
          </cell>
          <cell r="C76" t="str">
            <v>INSTITUCION EDUCATIVA NORMAL SUPERIOR LA INMACULADA</v>
          </cell>
          <cell r="D76">
            <v>947</v>
          </cell>
          <cell r="E76">
            <v>18</v>
          </cell>
          <cell r="F76">
            <v>1810</v>
          </cell>
          <cell r="G76">
            <v>0</v>
          </cell>
          <cell r="H76">
            <v>2775</v>
          </cell>
          <cell r="I76" t="str">
            <v>AFRODESCENDIENTE</v>
          </cell>
        </row>
        <row r="77">
          <cell r="B77">
            <v>252079000034</v>
          </cell>
          <cell r="C77" t="str">
            <v>CENTRO EDUCATIVO JABONCILLO</v>
          </cell>
          <cell r="E77">
            <v>3</v>
          </cell>
          <cell r="F77">
            <v>24</v>
          </cell>
          <cell r="G77">
            <v>0</v>
          </cell>
          <cell r="H77">
            <v>27</v>
          </cell>
          <cell r="I77" t="str">
            <v>AFRODESCENDIENTE</v>
          </cell>
        </row>
        <row r="78">
          <cell r="B78">
            <v>252079000123</v>
          </cell>
          <cell r="C78" t="str">
            <v>CENTRO EDUCATIVO ZAPOTE</v>
          </cell>
          <cell r="D78">
            <v>1</v>
          </cell>
          <cell r="E78">
            <v>0</v>
          </cell>
          <cell r="F78">
            <v>32</v>
          </cell>
          <cell r="G78">
            <v>0</v>
          </cell>
          <cell r="H78">
            <v>33</v>
          </cell>
          <cell r="I78" t="str">
            <v>AFRODESCENDIENTE</v>
          </cell>
        </row>
        <row r="79">
          <cell r="B79">
            <v>252079000131</v>
          </cell>
          <cell r="C79" t="str">
            <v>CENTRO EDUCATIVO PALACIO</v>
          </cell>
          <cell r="D79">
            <v>2</v>
          </cell>
          <cell r="E79">
            <v>1</v>
          </cell>
          <cell r="F79">
            <v>36</v>
          </cell>
          <cell r="G79">
            <v>0</v>
          </cell>
          <cell r="H79">
            <v>39</v>
          </cell>
          <cell r="I79" t="str">
            <v>AFRODESCENDIENTE</v>
          </cell>
        </row>
        <row r="80">
          <cell r="B80">
            <v>252079000140</v>
          </cell>
          <cell r="C80" t="str">
            <v>CENTRO EDUCATIVO ÑAMBI LA MINA</v>
          </cell>
          <cell r="D80">
            <v>3</v>
          </cell>
          <cell r="E80">
            <v>0</v>
          </cell>
          <cell r="F80">
            <v>51</v>
          </cell>
          <cell r="G80">
            <v>0</v>
          </cell>
          <cell r="H80">
            <v>54</v>
          </cell>
          <cell r="I80" t="str">
            <v>AFRODESCENDIENTE</v>
          </cell>
        </row>
        <row r="81">
          <cell r="B81">
            <v>252079000158</v>
          </cell>
          <cell r="C81" t="str">
            <v>CENTRO EDUCATIVO RAPADURA</v>
          </cell>
          <cell r="D81">
            <v>15</v>
          </cell>
          <cell r="E81">
            <v>0</v>
          </cell>
          <cell r="F81">
            <v>161</v>
          </cell>
          <cell r="G81">
            <v>0</v>
          </cell>
          <cell r="H81">
            <v>176</v>
          </cell>
          <cell r="I81" t="str">
            <v>AFRODESCENDIENTE</v>
          </cell>
        </row>
        <row r="82">
          <cell r="B82">
            <v>252079000182</v>
          </cell>
          <cell r="C82" t="str">
            <v>CENTRO EDUCATIVO TERAIMBE</v>
          </cell>
          <cell r="D82">
            <v>8</v>
          </cell>
          <cell r="E82">
            <v>0</v>
          </cell>
          <cell r="F82">
            <v>169</v>
          </cell>
          <cell r="G82">
            <v>0</v>
          </cell>
          <cell r="H82">
            <v>177</v>
          </cell>
          <cell r="I82" t="str">
            <v>AFRODESCENDIENTE</v>
          </cell>
        </row>
        <row r="83">
          <cell r="B83">
            <v>252079000191</v>
          </cell>
          <cell r="C83" t="str">
            <v>CENTRO EDUCATIVO SAN ANTONIO TINAJILLAS</v>
          </cell>
          <cell r="D83">
            <v>2</v>
          </cell>
          <cell r="E83">
            <v>0</v>
          </cell>
          <cell r="F83">
            <v>41</v>
          </cell>
          <cell r="G83">
            <v>0</v>
          </cell>
          <cell r="H83">
            <v>43</v>
          </cell>
          <cell r="I83" t="str">
            <v>AFRODESCENDIENTE</v>
          </cell>
        </row>
        <row r="84">
          <cell r="B84">
            <v>252079000204</v>
          </cell>
          <cell r="C84" t="str">
            <v>CENTRO EDUCATIVO COSCORRON TELEMBI</v>
          </cell>
          <cell r="E84">
            <v>0</v>
          </cell>
          <cell r="F84">
            <v>11</v>
          </cell>
          <cell r="G84">
            <v>0</v>
          </cell>
          <cell r="H84">
            <v>11</v>
          </cell>
          <cell r="I84" t="str">
            <v>AFRODESCENDIENTE</v>
          </cell>
        </row>
        <row r="85">
          <cell r="B85">
            <v>252079000212</v>
          </cell>
          <cell r="C85" t="str">
            <v>CENTRO EDUCATIVO LAS CRUCES</v>
          </cell>
          <cell r="D85">
            <v>7</v>
          </cell>
          <cell r="E85">
            <v>4</v>
          </cell>
          <cell r="F85">
            <v>86</v>
          </cell>
          <cell r="G85">
            <v>0</v>
          </cell>
          <cell r="H85">
            <v>97</v>
          </cell>
          <cell r="I85" t="str">
            <v>AFRODESCENDIENTE</v>
          </cell>
        </row>
        <row r="86">
          <cell r="B86">
            <v>252079000221</v>
          </cell>
          <cell r="C86" t="str">
            <v>CENTRO EDUCATIVO LOS BRAZOS</v>
          </cell>
          <cell r="D86">
            <v>1</v>
          </cell>
          <cell r="E86">
            <v>0</v>
          </cell>
          <cell r="F86">
            <v>11</v>
          </cell>
          <cell r="G86">
            <v>0</v>
          </cell>
          <cell r="H86">
            <v>12</v>
          </cell>
          <cell r="I86" t="str">
            <v>AFRODESCENDIENTE</v>
          </cell>
        </row>
        <row r="87">
          <cell r="B87">
            <v>252079000239</v>
          </cell>
          <cell r="C87" t="str">
            <v>CENTRO EDUCATIVO CHALALBI</v>
          </cell>
          <cell r="D87">
            <v>2</v>
          </cell>
          <cell r="E87">
            <v>0</v>
          </cell>
          <cell r="F87">
            <v>20</v>
          </cell>
          <cell r="G87">
            <v>0</v>
          </cell>
          <cell r="H87">
            <v>22</v>
          </cell>
          <cell r="I87" t="str">
            <v>AFRODESCENDIENTE</v>
          </cell>
        </row>
        <row r="88">
          <cell r="B88">
            <v>252079000247</v>
          </cell>
          <cell r="C88" t="str">
            <v>CENTRO EDUCATIVO CARCUEL</v>
          </cell>
          <cell r="D88">
            <v>2</v>
          </cell>
          <cell r="E88">
            <v>1</v>
          </cell>
          <cell r="F88">
            <v>48</v>
          </cell>
          <cell r="G88">
            <v>0</v>
          </cell>
          <cell r="H88">
            <v>51</v>
          </cell>
          <cell r="I88" t="str">
            <v>AFRODESCENDIENTE</v>
          </cell>
        </row>
        <row r="89">
          <cell r="B89">
            <v>252079000255</v>
          </cell>
          <cell r="C89" t="str">
            <v>CENTRO EDUCATIVO LIMONES</v>
          </cell>
          <cell r="E89">
            <v>0</v>
          </cell>
          <cell r="F89">
            <v>7</v>
          </cell>
          <cell r="G89">
            <v>0</v>
          </cell>
          <cell r="H89">
            <v>7</v>
          </cell>
          <cell r="I89" t="str">
            <v>AFRODESCENDIENTE</v>
          </cell>
        </row>
        <row r="90">
          <cell r="B90">
            <v>252079000271</v>
          </cell>
          <cell r="C90" t="str">
            <v>CENTRO EDUCATIVO GERTRUDIS</v>
          </cell>
          <cell r="E90">
            <v>0</v>
          </cell>
          <cell r="F90">
            <v>21</v>
          </cell>
          <cell r="G90">
            <v>0</v>
          </cell>
          <cell r="H90">
            <v>21</v>
          </cell>
          <cell r="I90" t="str">
            <v>AFRODESCENDIENTE</v>
          </cell>
        </row>
        <row r="91">
          <cell r="B91">
            <v>252079000280</v>
          </cell>
          <cell r="C91" t="str">
            <v>CENTRO EDUCATIVO QUENDAN</v>
          </cell>
          <cell r="D91">
            <v>2</v>
          </cell>
          <cell r="E91">
            <v>0</v>
          </cell>
          <cell r="F91">
            <v>10</v>
          </cell>
          <cell r="G91">
            <v>0</v>
          </cell>
          <cell r="H91">
            <v>12</v>
          </cell>
          <cell r="I91" t="str">
            <v>AFRODESCENDIENTE</v>
          </cell>
        </row>
        <row r="92">
          <cell r="B92">
            <v>252079000298</v>
          </cell>
          <cell r="C92" t="str">
            <v>CENTRO EDUCATIVO SAN  JOSE DE YALARE</v>
          </cell>
          <cell r="D92">
            <v>2</v>
          </cell>
          <cell r="E92">
            <v>1</v>
          </cell>
          <cell r="F92">
            <v>9</v>
          </cell>
          <cell r="G92">
            <v>0</v>
          </cell>
          <cell r="H92">
            <v>12</v>
          </cell>
          <cell r="I92" t="str">
            <v>AFRODESCENDIENTE</v>
          </cell>
        </row>
        <row r="93">
          <cell r="B93">
            <v>252079000361</v>
          </cell>
          <cell r="C93" t="str">
            <v>CENTRO EDUCATIVO DIAGUILLO</v>
          </cell>
          <cell r="D93">
            <v>4</v>
          </cell>
          <cell r="E93">
            <v>0</v>
          </cell>
          <cell r="F93">
            <v>40</v>
          </cell>
          <cell r="G93">
            <v>0</v>
          </cell>
          <cell r="H93">
            <v>44</v>
          </cell>
          <cell r="I93" t="str">
            <v>AFRODESCENDIENTE</v>
          </cell>
        </row>
        <row r="94">
          <cell r="B94">
            <v>252079000425</v>
          </cell>
          <cell r="C94" t="str">
            <v>CENTRO EDUCATIVO LA REPRESA  INGUAMBI</v>
          </cell>
          <cell r="D94">
            <v>1</v>
          </cell>
          <cell r="E94">
            <v>0</v>
          </cell>
          <cell r="F94">
            <v>20</v>
          </cell>
          <cell r="G94">
            <v>0</v>
          </cell>
          <cell r="H94">
            <v>21</v>
          </cell>
          <cell r="I94" t="str">
            <v>AFRODESCENDIENTE</v>
          </cell>
        </row>
        <row r="95">
          <cell r="B95">
            <v>252079000433</v>
          </cell>
          <cell r="C95" t="str">
            <v>INSTITUCION EDUCATIVA SANTA TERESITA DE ALTAQUER</v>
          </cell>
          <cell r="D95">
            <v>61</v>
          </cell>
          <cell r="E95">
            <v>359</v>
          </cell>
          <cell r="F95">
            <v>7</v>
          </cell>
          <cell r="G95">
            <v>0</v>
          </cell>
          <cell r="H95">
            <v>427</v>
          </cell>
          <cell r="I95" t="str">
            <v>INDÍGENA</v>
          </cell>
        </row>
        <row r="96">
          <cell r="B96">
            <v>252079000441</v>
          </cell>
          <cell r="C96" t="str">
            <v>CENTRO EDUCATIVO PAMBANA</v>
          </cell>
          <cell r="D96">
            <v>2</v>
          </cell>
          <cell r="E96">
            <v>0</v>
          </cell>
          <cell r="F96">
            <v>15</v>
          </cell>
          <cell r="G96">
            <v>0</v>
          </cell>
          <cell r="H96">
            <v>17</v>
          </cell>
          <cell r="I96" t="str">
            <v>AFRODESCENDIENTE</v>
          </cell>
        </row>
        <row r="97">
          <cell r="B97">
            <v>252079000450</v>
          </cell>
          <cell r="C97" t="str">
            <v>CENTRO EDUCATIVO GUINULTE</v>
          </cell>
          <cell r="D97">
            <v>2</v>
          </cell>
          <cell r="E97">
            <v>0</v>
          </cell>
          <cell r="F97">
            <v>17</v>
          </cell>
          <cell r="G97">
            <v>0</v>
          </cell>
          <cell r="H97">
            <v>19</v>
          </cell>
          <cell r="I97" t="str">
            <v>AFRODESCENDIENTE</v>
          </cell>
        </row>
        <row r="98">
          <cell r="B98">
            <v>252079000468</v>
          </cell>
          <cell r="C98" t="str">
            <v>CENTRO EDUCATIVO LA FLORIDA</v>
          </cell>
          <cell r="D98">
            <v>4</v>
          </cell>
          <cell r="E98">
            <v>0</v>
          </cell>
          <cell r="F98">
            <v>21</v>
          </cell>
          <cell r="G98">
            <v>0</v>
          </cell>
          <cell r="H98">
            <v>25</v>
          </cell>
          <cell r="I98" t="str">
            <v>AFRODESCENDIENTE</v>
          </cell>
        </row>
        <row r="99">
          <cell r="B99">
            <v>252079000484</v>
          </cell>
          <cell r="C99" t="str">
            <v>CENTRO EDUCATIVO NAISPI</v>
          </cell>
          <cell r="D99">
            <v>4</v>
          </cell>
          <cell r="E99">
            <v>10</v>
          </cell>
          <cell r="F99">
            <v>47</v>
          </cell>
          <cell r="G99">
            <v>0</v>
          </cell>
          <cell r="H99">
            <v>61</v>
          </cell>
          <cell r="I99" t="str">
            <v>AFRODESCENDIENTE</v>
          </cell>
        </row>
        <row r="100">
          <cell r="B100">
            <v>252079000514</v>
          </cell>
          <cell r="C100" t="str">
            <v>CENTRO EDUCATIVO TERANGUARA</v>
          </cell>
          <cell r="D100">
            <v>1</v>
          </cell>
          <cell r="E100">
            <v>0</v>
          </cell>
          <cell r="F100">
            <v>7</v>
          </cell>
          <cell r="G100">
            <v>0</v>
          </cell>
          <cell r="H100">
            <v>8</v>
          </cell>
          <cell r="I100" t="str">
            <v>AFRODESCENDIENTE</v>
          </cell>
        </row>
        <row r="101">
          <cell r="B101">
            <v>252079000581</v>
          </cell>
          <cell r="C101" t="str">
            <v>CENTRO EDUCATIVO EL PLACER</v>
          </cell>
          <cell r="E101">
            <v>0</v>
          </cell>
          <cell r="F101">
            <v>7</v>
          </cell>
          <cell r="G101">
            <v>0</v>
          </cell>
          <cell r="H101">
            <v>7</v>
          </cell>
          <cell r="I101" t="str">
            <v>AFRODESCENDIENTE</v>
          </cell>
        </row>
        <row r="102">
          <cell r="B102">
            <v>252079000611</v>
          </cell>
          <cell r="C102" t="str">
            <v>CENTRO EDUCATIVO  EL  BOMBOM</v>
          </cell>
          <cell r="D102">
            <v>1</v>
          </cell>
          <cell r="E102">
            <v>0</v>
          </cell>
          <cell r="F102">
            <v>55</v>
          </cell>
          <cell r="G102">
            <v>0</v>
          </cell>
          <cell r="H102">
            <v>56</v>
          </cell>
          <cell r="I102" t="str">
            <v>AFRODESCENDIENTE</v>
          </cell>
        </row>
        <row r="103">
          <cell r="B103">
            <v>252079000620</v>
          </cell>
          <cell r="C103" t="str">
            <v>CENTRO EDUCATIVO LA HUMILDAD</v>
          </cell>
          <cell r="D103">
            <v>29</v>
          </cell>
          <cell r="E103">
            <v>3</v>
          </cell>
          <cell r="F103">
            <v>143</v>
          </cell>
          <cell r="G103">
            <v>0</v>
          </cell>
          <cell r="H103">
            <v>175</v>
          </cell>
          <cell r="I103" t="str">
            <v>AFRODESCENDIENTE</v>
          </cell>
        </row>
        <row r="104">
          <cell r="B104">
            <v>252079000697</v>
          </cell>
          <cell r="C104" t="str">
            <v>CENTRO EDUCATIVO PLAYA GRANDE</v>
          </cell>
          <cell r="D104">
            <v>1</v>
          </cell>
          <cell r="E104">
            <v>0</v>
          </cell>
          <cell r="F104">
            <v>18</v>
          </cell>
          <cell r="G104">
            <v>0</v>
          </cell>
          <cell r="H104">
            <v>19</v>
          </cell>
          <cell r="I104" t="str">
            <v>AFRODESCENDIENTE</v>
          </cell>
        </row>
        <row r="105">
          <cell r="B105">
            <v>252079000719</v>
          </cell>
          <cell r="C105" t="str">
            <v>CENTRO EDUCATIVO CHAPIRA</v>
          </cell>
          <cell r="D105">
            <v>1</v>
          </cell>
          <cell r="E105">
            <v>0</v>
          </cell>
          <cell r="F105">
            <v>12</v>
          </cell>
          <cell r="G105">
            <v>0</v>
          </cell>
          <cell r="H105">
            <v>13</v>
          </cell>
          <cell r="I105" t="str">
            <v>AFRODESCENDIENTE</v>
          </cell>
        </row>
        <row r="106">
          <cell r="B106">
            <v>252079000727</v>
          </cell>
          <cell r="C106" t="str">
            <v>CENTRO EDUCATIVO EL VIUDO</v>
          </cell>
          <cell r="D106">
            <v>5</v>
          </cell>
          <cell r="E106">
            <v>0</v>
          </cell>
          <cell r="F106">
            <v>25</v>
          </cell>
          <cell r="G106">
            <v>0</v>
          </cell>
          <cell r="H106">
            <v>30</v>
          </cell>
          <cell r="I106" t="str">
            <v>AFRODESCENDIENTE</v>
          </cell>
        </row>
        <row r="107">
          <cell r="B107">
            <v>252079000743</v>
          </cell>
          <cell r="C107" t="str">
            <v>CENTRO EDUCATIVO SAN MIGUEL DE ÑAMBI</v>
          </cell>
          <cell r="D107">
            <v>17</v>
          </cell>
          <cell r="E107">
            <v>0</v>
          </cell>
          <cell r="F107">
            <v>85</v>
          </cell>
          <cell r="G107">
            <v>0</v>
          </cell>
          <cell r="H107">
            <v>102</v>
          </cell>
          <cell r="I107" t="str">
            <v>AFRODESCENDIENTE</v>
          </cell>
        </row>
        <row r="108">
          <cell r="B108">
            <v>252079000883</v>
          </cell>
          <cell r="C108" t="str">
            <v>INSTITUCION EDUCATIVA EL DIVISO</v>
          </cell>
          <cell r="D108">
            <v>163</v>
          </cell>
          <cell r="E108">
            <v>94</v>
          </cell>
          <cell r="F108">
            <v>130</v>
          </cell>
          <cell r="G108">
            <v>0</v>
          </cell>
          <cell r="H108">
            <v>387</v>
          </cell>
          <cell r="I108" t="str">
            <v>NO APLICA</v>
          </cell>
        </row>
        <row r="109">
          <cell r="B109">
            <v>252079000905</v>
          </cell>
          <cell r="C109" t="str">
            <v>CENTRO EDUCATIVO BERLIN</v>
          </cell>
          <cell r="D109">
            <v>14</v>
          </cell>
          <cell r="E109">
            <v>1</v>
          </cell>
          <cell r="F109">
            <v>14</v>
          </cell>
          <cell r="G109">
            <v>0</v>
          </cell>
          <cell r="H109">
            <v>29</v>
          </cell>
          <cell r="I109" t="str">
            <v>NO APLICA</v>
          </cell>
        </row>
        <row r="110">
          <cell r="B110">
            <v>252079000964</v>
          </cell>
          <cell r="C110" t="str">
            <v>CENTRO EDUCATIVO MONGON</v>
          </cell>
          <cell r="D110">
            <v>2</v>
          </cell>
          <cell r="E110">
            <v>0</v>
          </cell>
          <cell r="F110">
            <v>15</v>
          </cell>
          <cell r="G110">
            <v>0</v>
          </cell>
          <cell r="H110">
            <v>17</v>
          </cell>
          <cell r="I110" t="str">
            <v>AFRODESCENDIENTE</v>
          </cell>
        </row>
        <row r="111">
          <cell r="B111">
            <v>252079001014</v>
          </cell>
          <cell r="C111" t="str">
            <v>CENTRO EDUCATIVO NEMBI</v>
          </cell>
          <cell r="D111">
            <v>5</v>
          </cell>
          <cell r="E111">
            <v>3</v>
          </cell>
          <cell r="F111">
            <v>2</v>
          </cell>
          <cell r="G111">
            <v>0</v>
          </cell>
          <cell r="H111">
            <v>10</v>
          </cell>
          <cell r="I111" t="str">
            <v>NO APLICA</v>
          </cell>
        </row>
        <row r="112">
          <cell r="B112">
            <v>252079001031</v>
          </cell>
          <cell r="C112" t="str">
            <v>CENTRO EDUCATIVO DE SALI</v>
          </cell>
          <cell r="D112">
            <v>2</v>
          </cell>
          <cell r="E112">
            <v>0</v>
          </cell>
          <cell r="F112">
            <v>7</v>
          </cell>
          <cell r="G112">
            <v>0</v>
          </cell>
          <cell r="H112">
            <v>9</v>
          </cell>
          <cell r="I112" t="str">
            <v>AFRODESCENDIENTE</v>
          </cell>
        </row>
        <row r="113">
          <cell r="B113">
            <v>252079001049</v>
          </cell>
          <cell r="C113" t="str">
            <v>CENTRO EDUCATIVO CHALCHAL</v>
          </cell>
          <cell r="E113">
            <v>0</v>
          </cell>
          <cell r="F113">
            <v>6</v>
          </cell>
          <cell r="G113">
            <v>0</v>
          </cell>
          <cell r="H113">
            <v>6</v>
          </cell>
          <cell r="I113" t="str">
            <v>AFRODESCENDIENTE</v>
          </cell>
        </row>
        <row r="114">
          <cell r="B114">
            <v>252079001057</v>
          </cell>
          <cell r="C114" t="str">
            <v>CENTRO EDUCATIVO CARGAZON</v>
          </cell>
          <cell r="E114">
            <v>0</v>
          </cell>
          <cell r="F114">
            <v>12</v>
          </cell>
          <cell r="G114">
            <v>0</v>
          </cell>
          <cell r="H114">
            <v>12</v>
          </cell>
          <cell r="I114" t="str">
            <v>AFRODESCENDIENTE</v>
          </cell>
        </row>
        <row r="115">
          <cell r="B115">
            <v>252079001065</v>
          </cell>
          <cell r="C115" t="str">
            <v>CENTRO EDUCATIVO  PAINANDA</v>
          </cell>
          <cell r="D115">
            <v>6</v>
          </cell>
          <cell r="E115">
            <v>2</v>
          </cell>
          <cell r="F115">
            <v>23</v>
          </cell>
          <cell r="G115">
            <v>0</v>
          </cell>
          <cell r="H115">
            <v>31</v>
          </cell>
          <cell r="I115" t="str">
            <v>AFRODESCENDIENTE</v>
          </cell>
        </row>
        <row r="116">
          <cell r="B116">
            <v>252079001073</v>
          </cell>
          <cell r="C116" t="str">
            <v>CENTRO EDUCATIVO CUCARACHERA</v>
          </cell>
          <cell r="D116">
            <v>8</v>
          </cell>
          <cell r="E116">
            <v>0</v>
          </cell>
          <cell r="F116">
            <v>60</v>
          </cell>
          <cell r="G116">
            <v>0</v>
          </cell>
          <cell r="H116">
            <v>68</v>
          </cell>
          <cell r="I116" t="str">
            <v>AFRODESCENDIENTE</v>
          </cell>
        </row>
        <row r="117">
          <cell r="B117">
            <v>252079001081</v>
          </cell>
          <cell r="C117" t="str">
            <v>CENTRO EDUCATIVO PAUNDE</v>
          </cell>
          <cell r="D117">
            <v>1</v>
          </cell>
          <cell r="E117">
            <v>0</v>
          </cell>
          <cell r="F117">
            <v>19</v>
          </cell>
          <cell r="G117">
            <v>0</v>
          </cell>
          <cell r="H117">
            <v>20</v>
          </cell>
          <cell r="I117" t="str">
            <v>AFRODESCENDIENTE</v>
          </cell>
        </row>
        <row r="118">
          <cell r="B118">
            <v>252079001090</v>
          </cell>
          <cell r="C118" t="str">
            <v>CENTRO EDUCATIVO SAN LORENZO</v>
          </cell>
          <cell r="E118">
            <v>0</v>
          </cell>
          <cell r="F118">
            <v>12</v>
          </cell>
          <cell r="G118">
            <v>0</v>
          </cell>
          <cell r="H118">
            <v>12</v>
          </cell>
          <cell r="I118" t="str">
            <v>AFRODESCENDIENTE</v>
          </cell>
        </row>
        <row r="119">
          <cell r="B119">
            <v>252079001103</v>
          </cell>
          <cell r="C119" t="str">
            <v>CENTRO EDUCATIVO PISPIAN</v>
          </cell>
          <cell r="D119">
            <v>6</v>
          </cell>
          <cell r="E119">
            <v>0</v>
          </cell>
          <cell r="F119">
            <v>20</v>
          </cell>
          <cell r="G119">
            <v>0</v>
          </cell>
          <cell r="H119">
            <v>26</v>
          </cell>
          <cell r="I119" t="str">
            <v>AFRODESCENDIENTE</v>
          </cell>
        </row>
        <row r="120">
          <cell r="B120">
            <v>252079001111</v>
          </cell>
          <cell r="C120" t="str">
            <v>CENTRO EDUCATIVO RESBALOSA</v>
          </cell>
          <cell r="D120">
            <v>3</v>
          </cell>
          <cell r="E120">
            <v>0</v>
          </cell>
          <cell r="F120">
            <v>11</v>
          </cell>
          <cell r="G120">
            <v>0</v>
          </cell>
          <cell r="H120">
            <v>14</v>
          </cell>
          <cell r="I120" t="str">
            <v>AFRODESCENDIENTE</v>
          </cell>
        </row>
        <row r="121">
          <cell r="B121">
            <v>252079001146</v>
          </cell>
          <cell r="C121" t="str">
            <v>CENTRO EDUCATIVO CUMAINDE</v>
          </cell>
          <cell r="D121">
            <v>3</v>
          </cell>
          <cell r="E121">
            <v>0</v>
          </cell>
          <cell r="F121">
            <v>53</v>
          </cell>
          <cell r="G121">
            <v>0</v>
          </cell>
          <cell r="H121">
            <v>56</v>
          </cell>
          <cell r="I121" t="str">
            <v>AFRODESCENDIENTE</v>
          </cell>
        </row>
        <row r="122">
          <cell r="B122">
            <v>252079001154</v>
          </cell>
          <cell r="C122" t="str">
            <v>CENTRO EDUCATIVO RURAL DE PIMBI</v>
          </cell>
          <cell r="D122">
            <v>1</v>
          </cell>
          <cell r="E122">
            <v>0</v>
          </cell>
          <cell r="F122">
            <v>42</v>
          </cell>
          <cell r="G122">
            <v>0</v>
          </cell>
          <cell r="H122">
            <v>43</v>
          </cell>
          <cell r="I122" t="str">
            <v>AFRODESCENDIENTE</v>
          </cell>
        </row>
        <row r="123">
          <cell r="B123">
            <v>252079001162</v>
          </cell>
          <cell r="C123" t="str">
            <v>CENTRO EDUCATIVO ARENAL</v>
          </cell>
          <cell r="E123">
            <v>0</v>
          </cell>
          <cell r="F123">
            <v>20</v>
          </cell>
          <cell r="G123">
            <v>0</v>
          </cell>
          <cell r="H123">
            <v>20</v>
          </cell>
          <cell r="I123" t="str">
            <v>AFRODESCENDIENTE</v>
          </cell>
        </row>
        <row r="124">
          <cell r="B124">
            <v>252079001171</v>
          </cell>
          <cell r="C124" t="str">
            <v>CENTRO EDUCATIVO SOLEDAD</v>
          </cell>
          <cell r="D124">
            <v>5</v>
          </cell>
          <cell r="E124">
            <v>0</v>
          </cell>
          <cell r="F124">
            <v>147</v>
          </cell>
          <cell r="G124">
            <v>0</v>
          </cell>
          <cell r="H124">
            <v>152</v>
          </cell>
          <cell r="I124" t="str">
            <v>AFRODESCENDIENTE</v>
          </cell>
        </row>
        <row r="125">
          <cell r="B125">
            <v>252079001189</v>
          </cell>
          <cell r="C125" t="str">
            <v>CENTRO EDUCATIVO LA VEGA</v>
          </cell>
          <cell r="E125">
            <v>0</v>
          </cell>
          <cell r="F125">
            <v>24</v>
          </cell>
          <cell r="G125">
            <v>0</v>
          </cell>
          <cell r="H125">
            <v>24</v>
          </cell>
          <cell r="I125" t="str">
            <v>AFRODESCENDIENTE</v>
          </cell>
        </row>
        <row r="126">
          <cell r="B126">
            <v>252079001197</v>
          </cell>
          <cell r="C126" t="str">
            <v>CENTRO EDUCATIVO LA PEÑA</v>
          </cell>
          <cell r="D126">
            <v>3</v>
          </cell>
          <cell r="E126">
            <v>0</v>
          </cell>
          <cell r="F126">
            <v>20</v>
          </cell>
          <cell r="G126">
            <v>0</v>
          </cell>
          <cell r="H126">
            <v>23</v>
          </cell>
          <cell r="I126" t="str">
            <v>AFRODESCENDIENTE</v>
          </cell>
        </row>
        <row r="127">
          <cell r="B127">
            <v>252079001219</v>
          </cell>
          <cell r="C127" t="str">
            <v>CENTRO EDUCATIVO EL RECODO</v>
          </cell>
          <cell r="D127">
            <v>2</v>
          </cell>
          <cell r="E127">
            <v>0</v>
          </cell>
          <cell r="F127">
            <v>23</v>
          </cell>
          <cell r="G127">
            <v>0</v>
          </cell>
          <cell r="H127">
            <v>25</v>
          </cell>
          <cell r="I127" t="str">
            <v>AFRODESCENDIENTE</v>
          </cell>
        </row>
        <row r="128">
          <cell r="B128">
            <v>252079001235</v>
          </cell>
          <cell r="C128" t="str">
            <v>CENTRO EDUCATIVO MINGOYA</v>
          </cell>
          <cell r="D128">
            <v>6</v>
          </cell>
          <cell r="E128">
            <v>0</v>
          </cell>
          <cell r="F128">
            <v>26</v>
          </cell>
          <cell r="G128">
            <v>0</v>
          </cell>
          <cell r="H128">
            <v>32</v>
          </cell>
          <cell r="I128" t="str">
            <v>AFRODESCENDIENTE</v>
          </cell>
        </row>
        <row r="129">
          <cell r="B129">
            <v>252079001243</v>
          </cell>
          <cell r="C129" t="str">
            <v>CENTRO EDUCATIVO SAN JUAN BAUTISTA</v>
          </cell>
          <cell r="D129">
            <v>1</v>
          </cell>
          <cell r="E129">
            <v>0</v>
          </cell>
          <cell r="F129">
            <v>18</v>
          </cell>
          <cell r="G129">
            <v>0</v>
          </cell>
          <cell r="H129">
            <v>19</v>
          </cell>
          <cell r="I129" t="str">
            <v>AFRODESCENDIENTE</v>
          </cell>
        </row>
        <row r="130">
          <cell r="B130">
            <v>252079001251</v>
          </cell>
          <cell r="C130" t="str">
            <v>CENTRO EDUCATIVO CARTAGUA</v>
          </cell>
          <cell r="E130">
            <v>0</v>
          </cell>
          <cell r="F130">
            <v>25</v>
          </cell>
          <cell r="G130">
            <v>0</v>
          </cell>
          <cell r="H130">
            <v>25</v>
          </cell>
          <cell r="I130" t="str">
            <v>AFRODESCENDIENTE</v>
          </cell>
        </row>
        <row r="131">
          <cell r="B131">
            <v>252079001286</v>
          </cell>
          <cell r="C131" t="str">
            <v>CENTRO EDUCATIVO  COROZO</v>
          </cell>
          <cell r="D131">
            <v>1</v>
          </cell>
          <cell r="E131">
            <v>0</v>
          </cell>
          <cell r="F131">
            <v>20</v>
          </cell>
          <cell r="G131">
            <v>0</v>
          </cell>
          <cell r="H131">
            <v>21</v>
          </cell>
          <cell r="I131" t="str">
            <v>AFRODESCENDIENTE</v>
          </cell>
        </row>
        <row r="132">
          <cell r="B132">
            <v>252079001294</v>
          </cell>
          <cell r="C132" t="str">
            <v>CENTRO EDUCATIVO LA NACERA</v>
          </cell>
          <cell r="E132">
            <v>0</v>
          </cell>
          <cell r="F132">
            <v>8</v>
          </cell>
          <cell r="G132">
            <v>0</v>
          </cell>
          <cell r="H132">
            <v>8</v>
          </cell>
          <cell r="I132" t="str">
            <v>AFRODESCENDIENTE</v>
          </cell>
        </row>
        <row r="133">
          <cell r="B133">
            <v>252079001308</v>
          </cell>
          <cell r="C133" t="str">
            <v>CENTRO EDUCATIVO SAN FRANCISCO CUCHIRRABO</v>
          </cell>
          <cell r="D133">
            <v>1</v>
          </cell>
          <cell r="E133">
            <v>6</v>
          </cell>
          <cell r="F133">
            <v>7</v>
          </cell>
          <cell r="G133">
            <v>0</v>
          </cell>
          <cell r="H133">
            <v>14</v>
          </cell>
          <cell r="I133" t="str">
            <v>AFRODESCENDIENTE</v>
          </cell>
        </row>
        <row r="134">
          <cell r="B134">
            <v>252079001324</v>
          </cell>
          <cell r="C134" t="str">
            <v>CENTRO EDUCATIVO LA PLAYA</v>
          </cell>
          <cell r="D134">
            <v>1</v>
          </cell>
          <cell r="E134">
            <v>0</v>
          </cell>
          <cell r="F134">
            <v>14</v>
          </cell>
          <cell r="G134">
            <v>0</v>
          </cell>
          <cell r="H134">
            <v>15</v>
          </cell>
          <cell r="I134" t="str">
            <v>AFRODESCENDIENTE</v>
          </cell>
        </row>
        <row r="135">
          <cell r="B135">
            <v>252079001341</v>
          </cell>
          <cell r="C135" t="str">
            <v>CENTRO EDUCATIVO CHILLAGUAN</v>
          </cell>
          <cell r="D135">
            <v>2</v>
          </cell>
          <cell r="E135">
            <v>1</v>
          </cell>
          <cell r="F135">
            <v>28</v>
          </cell>
          <cell r="G135">
            <v>0</v>
          </cell>
          <cell r="H135">
            <v>31</v>
          </cell>
          <cell r="I135" t="str">
            <v>AFRODESCENDIENTE</v>
          </cell>
        </row>
        <row r="136">
          <cell r="B136">
            <v>252079001367</v>
          </cell>
          <cell r="C136" t="str">
            <v>CENTRO EDUCATIVO ALBI</v>
          </cell>
          <cell r="D136">
            <v>9</v>
          </cell>
          <cell r="E136">
            <v>0</v>
          </cell>
          <cell r="F136">
            <v>108</v>
          </cell>
          <cell r="G136">
            <v>0</v>
          </cell>
          <cell r="H136">
            <v>117</v>
          </cell>
          <cell r="I136" t="str">
            <v>AFRODESCENDIENTE</v>
          </cell>
        </row>
        <row r="137">
          <cell r="B137">
            <v>252079001375</v>
          </cell>
          <cell r="C137" t="str">
            <v>CENTRO EDUCATIVO YARUKI</v>
          </cell>
          <cell r="E137">
            <v>0</v>
          </cell>
          <cell r="F137">
            <v>11</v>
          </cell>
          <cell r="G137">
            <v>0</v>
          </cell>
          <cell r="H137">
            <v>11</v>
          </cell>
          <cell r="I137" t="str">
            <v>AFRODESCENDIENTE</v>
          </cell>
        </row>
        <row r="138">
          <cell r="B138">
            <v>252079001391</v>
          </cell>
          <cell r="C138" t="str">
            <v>CENTRO EDUCATIVO BARRO BLANCO</v>
          </cell>
          <cell r="E138">
            <v>0</v>
          </cell>
          <cell r="F138">
            <v>11</v>
          </cell>
          <cell r="G138">
            <v>0</v>
          </cell>
          <cell r="H138">
            <v>11</v>
          </cell>
          <cell r="I138" t="str">
            <v>AFRODESCENDIENTE</v>
          </cell>
        </row>
        <row r="139">
          <cell r="B139">
            <v>252079001405</v>
          </cell>
          <cell r="C139" t="str">
            <v>CENTRO EDUCATIVO INGUAMBI ARRIBA</v>
          </cell>
          <cell r="D139">
            <v>3</v>
          </cell>
          <cell r="E139">
            <v>0</v>
          </cell>
          <cell r="F139">
            <v>26</v>
          </cell>
          <cell r="G139">
            <v>0</v>
          </cell>
          <cell r="H139">
            <v>29</v>
          </cell>
          <cell r="I139" t="str">
            <v>AFRODESCENDIENTE</v>
          </cell>
        </row>
        <row r="140">
          <cell r="B140">
            <v>252079001413</v>
          </cell>
          <cell r="C140" t="str">
            <v>CENTRO EDUCATIVO SAN FRANCISCO</v>
          </cell>
          <cell r="E140">
            <v>0</v>
          </cell>
          <cell r="F140">
            <v>15</v>
          </cell>
          <cell r="G140">
            <v>0</v>
          </cell>
          <cell r="H140">
            <v>15</v>
          </cell>
          <cell r="I140" t="str">
            <v>AFRODESCENDIENTE</v>
          </cell>
        </row>
        <row r="141">
          <cell r="B141">
            <v>252079001421</v>
          </cell>
          <cell r="C141" t="str">
            <v>CENTRO EDUCATIVO LA SIRENA</v>
          </cell>
          <cell r="D141">
            <v>5</v>
          </cell>
          <cell r="E141">
            <v>0</v>
          </cell>
          <cell r="F141">
            <v>12</v>
          </cell>
          <cell r="G141">
            <v>0</v>
          </cell>
          <cell r="H141">
            <v>17</v>
          </cell>
          <cell r="I141" t="str">
            <v>AFRODESCENDIENTE</v>
          </cell>
        </row>
        <row r="142">
          <cell r="B142">
            <v>252079001430</v>
          </cell>
          <cell r="C142" t="str">
            <v>CENTRO EDUCATIVO BOCAS DE ULI</v>
          </cell>
          <cell r="D142">
            <v>1</v>
          </cell>
          <cell r="E142">
            <v>0</v>
          </cell>
          <cell r="F142">
            <v>5</v>
          </cell>
          <cell r="G142">
            <v>0</v>
          </cell>
          <cell r="H142">
            <v>6</v>
          </cell>
          <cell r="I142" t="str">
            <v>AFRODESCENDIENTE</v>
          </cell>
        </row>
        <row r="143">
          <cell r="B143">
            <v>252079001448</v>
          </cell>
          <cell r="C143" t="str">
            <v>CENTRO EDUCATIVO LA VUELTA INGUAMBI</v>
          </cell>
          <cell r="D143">
            <v>1</v>
          </cell>
          <cell r="E143">
            <v>0</v>
          </cell>
          <cell r="F143">
            <v>46</v>
          </cell>
          <cell r="G143">
            <v>0</v>
          </cell>
          <cell r="H143">
            <v>47</v>
          </cell>
          <cell r="I143" t="str">
            <v>AFRODESCENDIENTE</v>
          </cell>
        </row>
        <row r="144">
          <cell r="B144">
            <v>252079001456</v>
          </cell>
          <cell r="C144" t="str">
            <v>INSTITUCION EDUCATIVA BUENAVISTA</v>
          </cell>
          <cell r="D144">
            <v>44</v>
          </cell>
          <cell r="E144">
            <v>22</v>
          </cell>
          <cell r="F144">
            <v>128</v>
          </cell>
          <cell r="G144">
            <v>0</v>
          </cell>
          <cell r="H144">
            <v>194</v>
          </cell>
          <cell r="I144" t="str">
            <v>AFRODESCENDIENTE</v>
          </cell>
        </row>
        <row r="145">
          <cell r="B145">
            <v>252079001464</v>
          </cell>
          <cell r="C145" t="str">
            <v>CENTRO EDUCATIVO LA SECA</v>
          </cell>
          <cell r="E145">
            <v>0</v>
          </cell>
          <cell r="F145">
            <v>6</v>
          </cell>
          <cell r="G145">
            <v>0</v>
          </cell>
          <cell r="H145">
            <v>6</v>
          </cell>
          <cell r="I145" t="str">
            <v>AFRODESCENDIENTE</v>
          </cell>
        </row>
        <row r="146">
          <cell r="B146">
            <v>252079001472</v>
          </cell>
          <cell r="C146" t="str">
            <v>CENTRO EDUCATIVO CUMAINDE EL PASO</v>
          </cell>
          <cell r="D146">
            <v>2</v>
          </cell>
          <cell r="E146">
            <v>0</v>
          </cell>
          <cell r="F146">
            <v>27</v>
          </cell>
          <cell r="G146">
            <v>0</v>
          </cell>
          <cell r="H146">
            <v>29</v>
          </cell>
          <cell r="I146" t="str">
            <v>AFRODESCENDIENTE</v>
          </cell>
        </row>
        <row r="147">
          <cell r="B147">
            <v>252079001502</v>
          </cell>
          <cell r="C147" t="str">
            <v>CENTRO EDUCATIVO EL SABALO</v>
          </cell>
          <cell r="D147">
            <v>4</v>
          </cell>
          <cell r="E147">
            <v>177</v>
          </cell>
          <cell r="F147">
            <v>0</v>
          </cell>
          <cell r="G147">
            <v>0</v>
          </cell>
          <cell r="H147">
            <v>181</v>
          </cell>
          <cell r="I147" t="str">
            <v>INDÍGENA</v>
          </cell>
        </row>
        <row r="148">
          <cell r="B148">
            <v>252079001537</v>
          </cell>
          <cell r="C148" t="str">
            <v>CENTRO EDUCATIVO ALMORZADERO</v>
          </cell>
          <cell r="D148">
            <v>1</v>
          </cell>
          <cell r="E148">
            <v>0</v>
          </cell>
          <cell r="F148">
            <v>6</v>
          </cell>
          <cell r="G148">
            <v>0</v>
          </cell>
          <cell r="H148">
            <v>7</v>
          </cell>
          <cell r="I148" t="str">
            <v>AFRODESCENDIENTE</v>
          </cell>
        </row>
        <row r="149">
          <cell r="B149">
            <v>252079001545</v>
          </cell>
          <cell r="C149" t="str">
            <v>CENTRO EDUCATIVO GUADUAL</v>
          </cell>
          <cell r="E149">
            <v>0</v>
          </cell>
          <cell r="F149">
            <v>26</v>
          </cell>
          <cell r="G149">
            <v>0</v>
          </cell>
          <cell r="H149">
            <v>26</v>
          </cell>
          <cell r="I149" t="str">
            <v>AFRODESCENDIENTE</v>
          </cell>
        </row>
        <row r="150">
          <cell r="B150">
            <v>252079001561</v>
          </cell>
          <cell r="C150" t="str">
            <v>CENTRO EDUCATIVO PEÑA BLANCA SAUNDE</v>
          </cell>
          <cell r="E150">
            <v>10</v>
          </cell>
          <cell r="F150">
            <v>0</v>
          </cell>
          <cell r="G150">
            <v>0</v>
          </cell>
          <cell r="H150">
            <v>10</v>
          </cell>
          <cell r="I150" t="str">
            <v>INDÍGENA</v>
          </cell>
        </row>
        <row r="151">
          <cell r="B151">
            <v>252079001570</v>
          </cell>
          <cell r="C151" t="str">
            <v>CENTRO EDUCATIVO AGUA CLARA</v>
          </cell>
          <cell r="E151">
            <v>84</v>
          </cell>
          <cell r="F151">
            <v>2</v>
          </cell>
          <cell r="G151">
            <v>0</v>
          </cell>
          <cell r="H151">
            <v>86</v>
          </cell>
          <cell r="I151" t="str">
            <v>INDÍGENA</v>
          </cell>
        </row>
        <row r="152">
          <cell r="B152">
            <v>252079001588</v>
          </cell>
          <cell r="C152" t="str">
            <v>CENTRO EDUCATIVO PAMBIL</v>
          </cell>
          <cell r="D152">
            <v>1</v>
          </cell>
          <cell r="E152">
            <v>31</v>
          </cell>
          <cell r="F152">
            <v>0</v>
          </cell>
          <cell r="G152">
            <v>0</v>
          </cell>
          <cell r="H152">
            <v>32</v>
          </cell>
          <cell r="I152" t="str">
            <v>INDÍGENA</v>
          </cell>
        </row>
        <row r="153">
          <cell r="B153">
            <v>252079001596</v>
          </cell>
          <cell r="C153" t="str">
            <v>CENTRO EDUCATIVO ALTO TELEMBI</v>
          </cell>
          <cell r="E153">
            <v>1</v>
          </cell>
          <cell r="F153">
            <v>0</v>
          </cell>
          <cell r="G153">
            <v>0</v>
          </cell>
          <cell r="H153">
            <v>1</v>
          </cell>
          <cell r="I153" t="str">
            <v>INDÍGENA</v>
          </cell>
        </row>
        <row r="154">
          <cell r="B154">
            <v>252079001600</v>
          </cell>
          <cell r="C154" t="str">
            <v>CENTRO EDUCATIVO CANDILLAS</v>
          </cell>
          <cell r="D154">
            <v>1</v>
          </cell>
          <cell r="E154">
            <v>18</v>
          </cell>
          <cell r="F154">
            <v>0</v>
          </cell>
          <cell r="G154">
            <v>0</v>
          </cell>
          <cell r="H154">
            <v>19</v>
          </cell>
          <cell r="I154" t="str">
            <v>INDÍGENA</v>
          </cell>
        </row>
        <row r="155">
          <cell r="B155">
            <v>252079001618</v>
          </cell>
          <cell r="C155" t="str">
            <v>CENTRO EDUCATIVO COROZAL</v>
          </cell>
          <cell r="E155">
            <v>33</v>
          </cell>
          <cell r="F155">
            <v>0</v>
          </cell>
          <cell r="G155">
            <v>0</v>
          </cell>
          <cell r="H155">
            <v>33</v>
          </cell>
          <cell r="I155" t="str">
            <v>INDÍGENA</v>
          </cell>
        </row>
        <row r="156">
          <cell r="B156">
            <v>252079001626</v>
          </cell>
          <cell r="C156" t="str">
            <v>CENTRO EDUCATIVO ALTO ULBI</v>
          </cell>
          <cell r="D156">
            <v>10</v>
          </cell>
          <cell r="E156">
            <v>45</v>
          </cell>
          <cell r="F156">
            <v>14</v>
          </cell>
          <cell r="G156">
            <v>0</v>
          </cell>
          <cell r="H156">
            <v>69</v>
          </cell>
          <cell r="I156" t="str">
            <v>INDÍGENA</v>
          </cell>
        </row>
        <row r="157">
          <cell r="B157">
            <v>252079001634</v>
          </cell>
          <cell r="C157" t="str">
            <v>CENTRO EDUCATIVO CAMARON</v>
          </cell>
          <cell r="E157">
            <v>21</v>
          </cell>
          <cell r="F157">
            <v>0</v>
          </cell>
          <cell r="G157">
            <v>0</v>
          </cell>
          <cell r="H157">
            <v>21</v>
          </cell>
          <cell r="I157" t="str">
            <v>INDÍGENA</v>
          </cell>
        </row>
        <row r="158">
          <cell r="B158">
            <v>252079001651</v>
          </cell>
          <cell r="C158" t="str">
            <v>CENTRO EDUCATIVO TRINCHERA</v>
          </cell>
          <cell r="D158">
            <v>1</v>
          </cell>
          <cell r="E158">
            <v>59</v>
          </cell>
          <cell r="F158">
            <v>0</v>
          </cell>
          <cell r="G158">
            <v>0</v>
          </cell>
          <cell r="H158">
            <v>60</v>
          </cell>
          <cell r="I158" t="str">
            <v>INDÍGENA</v>
          </cell>
        </row>
        <row r="159">
          <cell r="B159">
            <v>252079001669</v>
          </cell>
          <cell r="C159" t="str">
            <v>CENTRO EDUCATIVO GUELMAMBI CARAÑO</v>
          </cell>
          <cell r="D159">
            <v>1</v>
          </cell>
          <cell r="E159">
            <v>11</v>
          </cell>
          <cell r="F159">
            <v>0</v>
          </cell>
          <cell r="G159">
            <v>0</v>
          </cell>
          <cell r="H159">
            <v>12</v>
          </cell>
          <cell r="I159" t="str">
            <v>INDÍGENA</v>
          </cell>
        </row>
        <row r="160">
          <cell r="B160">
            <v>252079001677</v>
          </cell>
          <cell r="C160" t="str">
            <v>CENTRO EDUCATIVO LA FALDADA</v>
          </cell>
          <cell r="D160">
            <v>1</v>
          </cell>
          <cell r="E160">
            <v>15</v>
          </cell>
          <cell r="F160">
            <v>0</v>
          </cell>
          <cell r="G160">
            <v>0</v>
          </cell>
          <cell r="H160">
            <v>16</v>
          </cell>
          <cell r="I160" t="str">
            <v>INDÍGENA</v>
          </cell>
        </row>
        <row r="161">
          <cell r="B161">
            <v>252079001685</v>
          </cell>
          <cell r="C161" t="str">
            <v>CENTRO EDUCATIVO SAUNDE</v>
          </cell>
          <cell r="D161">
            <v>1</v>
          </cell>
          <cell r="E161">
            <v>76</v>
          </cell>
          <cell r="F161">
            <v>1</v>
          </cell>
          <cell r="G161">
            <v>0</v>
          </cell>
          <cell r="H161">
            <v>78</v>
          </cell>
          <cell r="I161" t="str">
            <v>INDÍGENA</v>
          </cell>
        </row>
        <row r="162">
          <cell r="B162">
            <v>252079001707</v>
          </cell>
          <cell r="C162" t="str">
            <v>CENTRO EDUCATIVO CUAMBI YASLAMBI</v>
          </cell>
          <cell r="D162">
            <v>1</v>
          </cell>
          <cell r="E162">
            <v>28</v>
          </cell>
          <cell r="F162">
            <v>0</v>
          </cell>
          <cell r="G162">
            <v>0</v>
          </cell>
          <cell r="H162">
            <v>29</v>
          </cell>
          <cell r="I162" t="str">
            <v>INDÍGENA</v>
          </cell>
        </row>
        <row r="163">
          <cell r="B163">
            <v>252079001715</v>
          </cell>
          <cell r="C163" t="str">
            <v>CENTRO EDUCATIVO GUYGAY</v>
          </cell>
          <cell r="E163">
            <v>6</v>
          </cell>
          <cell r="F163">
            <v>0</v>
          </cell>
          <cell r="G163">
            <v>0</v>
          </cell>
          <cell r="H163">
            <v>6</v>
          </cell>
          <cell r="I163" t="str">
            <v>INDÍGENA</v>
          </cell>
        </row>
        <row r="164">
          <cell r="B164">
            <v>252079001723</v>
          </cell>
          <cell r="C164" t="str">
            <v>CENTRO EDUCATIVO PULGANDE TRONQUERIA</v>
          </cell>
          <cell r="E164">
            <v>38</v>
          </cell>
          <cell r="F164">
            <v>0</v>
          </cell>
          <cell r="G164">
            <v>0</v>
          </cell>
          <cell r="H164">
            <v>38</v>
          </cell>
          <cell r="I164" t="str">
            <v>INDÍGENA</v>
          </cell>
        </row>
        <row r="165">
          <cell r="B165">
            <v>252079001731</v>
          </cell>
          <cell r="C165" t="str">
            <v>CENTRO EDUCATIVO PIPALTA PALBI</v>
          </cell>
          <cell r="E165">
            <v>31</v>
          </cell>
          <cell r="F165">
            <v>0</v>
          </cell>
          <cell r="G165">
            <v>0</v>
          </cell>
          <cell r="H165">
            <v>31</v>
          </cell>
          <cell r="I165" t="str">
            <v>INDÍGENA</v>
          </cell>
        </row>
        <row r="166">
          <cell r="B166">
            <v>252079001766</v>
          </cell>
          <cell r="C166" t="str">
            <v>CENTRO EDUCATIVO TANGARAL</v>
          </cell>
          <cell r="E166">
            <v>12</v>
          </cell>
          <cell r="F166">
            <v>0</v>
          </cell>
          <cell r="G166">
            <v>0</v>
          </cell>
          <cell r="H166">
            <v>12</v>
          </cell>
          <cell r="I166" t="str">
            <v>INDÍGENA</v>
          </cell>
        </row>
        <row r="167">
          <cell r="B167">
            <v>252079001774</v>
          </cell>
          <cell r="C167" t="str">
            <v>CENTRO EDUCATIVO CHIMBUZA</v>
          </cell>
          <cell r="D167">
            <v>3</v>
          </cell>
          <cell r="E167">
            <v>24</v>
          </cell>
          <cell r="F167">
            <v>0</v>
          </cell>
          <cell r="G167">
            <v>0</v>
          </cell>
          <cell r="H167">
            <v>27</v>
          </cell>
          <cell r="I167" t="str">
            <v>INDÍGENA</v>
          </cell>
        </row>
        <row r="168">
          <cell r="B168">
            <v>252079001791</v>
          </cell>
          <cell r="C168" t="str">
            <v>CENTRO EDUCATIVO INGUAMBI MACHARE</v>
          </cell>
          <cell r="D168">
            <v>3</v>
          </cell>
          <cell r="E168">
            <v>0</v>
          </cell>
          <cell r="F168">
            <v>68</v>
          </cell>
          <cell r="G168">
            <v>0</v>
          </cell>
          <cell r="H168">
            <v>71</v>
          </cell>
          <cell r="I168" t="str">
            <v>AFRODESCENDIENTE</v>
          </cell>
        </row>
        <row r="169">
          <cell r="B169">
            <v>252079001812</v>
          </cell>
          <cell r="C169" t="str">
            <v>CENTRO EDUCATIVO EL PEJE</v>
          </cell>
          <cell r="D169">
            <v>1</v>
          </cell>
          <cell r="E169">
            <v>9</v>
          </cell>
          <cell r="F169">
            <v>24</v>
          </cell>
          <cell r="G169">
            <v>0</v>
          </cell>
          <cell r="H169">
            <v>34</v>
          </cell>
          <cell r="I169" t="str">
            <v>AFRODESCENDIENTE</v>
          </cell>
        </row>
        <row r="170">
          <cell r="B170">
            <v>252079001821</v>
          </cell>
          <cell r="C170" t="str">
            <v>CENTRO EDUCATIVO YACULA</v>
          </cell>
          <cell r="D170">
            <v>2</v>
          </cell>
          <cell r="E170">
            <v>5</v>
          </cell>
          <cell r="F170">
            <v>45</v>
          </cell>
          <cell r="G170">
            <v>0</v>
          </cell>
          <cell r="H170">
            <v>52</v>
          </cell>
          <cell r="I170" t="str">
            <v>AFRODESCENDIENTE</v>
          </cell>
        </row>
        <row r="171">
          <cell r="B171">
            <v>252079001839</v>
          </cell>
          <cell r="C171" t="str">
            <v>CENTRO EDUCATIVO LA MARIA</v>
          </cell>
          <cell r="D171">
            <v>12</v>
          </cell>
          <cell r="E171">
            <v>4</v>
          </cell>
          <cell r="F171">
            <v>45</v>
          </cell>
          <cell r="G171">
            <v>0</v>
          </cell>
          <cell r="H171">
            <v>61</v>
          </cell>
          <cell r="I171" t="str">
            <v>AFRODESCENDIENTE</v>
          </cell>
        </row>
        <row r="172">
          <cell r="B172">
            <v>252079001847</v>
          </cell>
          <cell r="C172" t="str">
            <v>CENTRO EDUCATIVO NUESTRA SEÑORA DE FATIMA DE JUNIN</v>
          </cell>
          <cell r="D172">
            <v>12</v>
          </cell>
          <cell r="E172">
            <v>3</v>
          </cell>
          <cell r="F172">
            <v>6</v>
          </cell>
          <cell r="G172">
            <v>0</v>
          </cell>
          <cell r="H172">
            <v>21</v>
          </cell>
          <cell r="I172" t="str">
            <v>NO APLICA</v>
          </cell>
        </row>
        <row r="173">
          <cell r="B173">
            <v>252079001855</v>
          </cell>
          <cell r="C173" t="str">
            <v>CENTRO EDUCATIVO EL PAILON</v>
          </cell>
          <cell r="D173">
            <v>10</v>
          </cell>
          <cell r="E173">
            <v>3</v>
          </cell>
          <cell r="F173">
            <v>2</v>
          </cell>
          <cell r="G173">
            <v>0</v>
          </cell>
          <cell r="H173">
            <v>15</v>
          </cell>
          <cell r="I173" t="str">
            <v>NO APLICA</v>
          </cell>
        </row>
        <row r="174">
          <cell r="B174">
            <v>252079001880</v>
          </cell>
          <cell r="C174" t="str">
            <v>CENTRO EDUCATIVO SAN ANTONIO</v>
          </cell>
          <cell r="E174">
            <v>16</v>
          </cell>
          <cell r="F174">
            <v>0</v>
          </cell>
          <cell r="G174">
            <v>0</v>
          </cell>
          <cell r="H174">
            <v>16</v>
          </cell>
          <cell r="I174" t="str">
            <v>INDÍGENA</v>
          </cell>
        </row>
        <row r="175">
          <cell r="B175">
            <v>252079001898</v>
          </cell>
          <cell r="C175" t="str">
            <v>CENTRO EDUCATIVO CHAGUI</v>
          </cell>
          <cell r="E175">
            <v>49</v>
          </cell>
          <cell r="F175">
            <v>0</v>
          </cell>
          <cell r="G175">
            <v>0</v>
          </cell>
          <cell r="H175">
            <v>49</v>
          </cell>
          <cell r="I175" t="str">
            <v>INDÍGENA</v>
          </cell>
        </row>
        <row r="176">
          <cell r="B176">
            <v>252079001901</v>
          </cell>
          <cell r="C176" t="str">
            <v>CENTRO EDUCATIVO QUEMBI  LAS PEÑAS</v>
          </cell>
          <cell r="D176">
            <v>5</v>
          </cell>
          <cell r="E176">
            <v>0</v>
          </cell>
          <cell r="F176">
            <v>63</v>
          </cell>
          <cell r="G176">
            <v>0</v>
          </cell>
          <cell r="H176">
            <v>68</v>
          </cell>
          <cell r="I176" t="str">
            <v>AFRODESCENDIENTE</v>
          </cell>
        </row>
        <row r="177">
          <cell r="B177">
            <v>252079001951</v>
          </cell>
          <cell r="C177" t="str">
            <v>CENTRO EDUCATIVO HONDA RIO GUIZA</v>
          </cell>
          <cell r="E177">
            <v>10</v>
          </cell>
          <cell r="F177">
            <v>0</v>
          </cell>
          <cell r="G177">
            <v>0</v>
          </cell>
          <cell r="H177">
            <v>10</v>
          </cell>
          <cell r="I177" t="str">
            <v>INDÍGENA</v>
          </cell>
        </row>
        <row r="178">
          <cell r="B178">
            <v>252079001995</v>
          </cell>
          <cell r="C178" t="str">
            <v>CENTRO EDUCATIVO CHANUL</v>
          </cell>
          <cell r="D178">
            <v>7</v>
          </cell>
          <cell r="E178">
            <v>0</v>
          </cell>
          <cell r="F178">
            <v>11</v>
          </cell>
          <cell r="G178">
            <v>0</v>
          </cell>
          <cell r="H178">
            <v>18</v>
          </cell>
          <cell r="I178" t="str">
            <v>AFRODESCENDIENTE</v>
          </cell>
        </row>
        <row r="179">
          <cell r="B179">
            <v>252079002011</v>
          </cell>
          <cell r="C179" t="str">
            <v>CENTRO EDUCATIVO INDIGENA PLANADA TELEMBI</v>
          </cell>
          <cell r="D179">
            <v>1</v>
          </cell>
          <cell r="E179">
            <v>37</v>
          </cell>
          <cell r="F179">
            <v>0</v>
          </cell>
          <cell r="G179">
            <v>0</v>
          </cell>
          <cell r="H179">
            <v>38</v>
          </cell>
          <cell r="I179" t="str">
            <v>INDÍGENA</v>
          </cell>
        </row>
        <row r="180">
          <cell r="B180">
            <v>252079002029</v>
          </cell>
          <cell r="C180" t="str">
            <v>CENTRO EDUCATIVO KILOMETRO 92</v>
          </cell>
          <cell r="D180">
            <v>26</v>
          </cell>
          <cell r="E180">
            <v>17</v>
          </cell>
          <cell r="F180">
            <v>14</v>
          </cell>
          <cell r="G180">
            <v>0</v>
          </cell>
          <cell r="H180">
            <v>57</v>
          </cell>
          <cell r="I180" t="str">
            <v>NO APLICA</v>
          </cell>
        </row>
        <row r="181">
          <cell r="B181">
            <v>252079002045</v>
          </cell>
          <cell r="C181" t="str">
            <v>INSTITUCION EDUCATIVA TECNOLOGICA AGROAMBIENTAL INDIGENA AWA</v>
          </cell>
          <cell r="D181">
            <v>79</v>
          </cell>
          <cell r="E181">
            <v>698</v>
          </cell>
          <cell r="F181">
            <v>86</v>
          </cell>
          <cell r="G181">
            <v>0</v>
          </cell>
          <cell r="H181">
            <v>863</v>
          </cell>
          <cell r="I181" t="str">
            <v>INDÍGENA</v>
          </cell>
        </row>
        <row r="182">
          <cell r="B182">
            <v>252079002053</v>
          </cell>
          <cell r="C182" t="str">
            <v>CENTRO EDUCATIVO GUINUL</v>
          </cell>
          <cell r="D182">
            <v>2</v>
          </cell>
          <cell r="E182">
            <v>0</v>
          </cell>
          <cell r="F182">
            <v>25</v>
          </cell>
          <cell r="G182">
            <v>0</v>
          </cell>
          <cell r="H182">
            <v>27</v>
          </cell>
          <cell r="I182" t="str">
            <v>AFRODESCENDIENTE</v>
          </cell>
        </row>
        <row r="183">
          <cell r="B183">
            <v>252079002061</v>
          </cell>
          <cell r="C183" t="str">
            <v>CENTRO EDUCATIVO PEÑA BLANCA(SABALO)</v>
          </cell>
          <cell r="E183">
            <v>58</v>
          </cell>
          <cell r="F183">
            <v>0</v>
          </cell>
          <cell r="G183">
            <v>0</v>
          </cell>
          <cell r="H183">
            <v>58</v>
          </cell>
          <cell r="I183" t="str">
            <v>INDÍGENA</v>
          </cell>
        </row>
        <row r="184">
          <cell r="B184">
            <v>252079002070</v>
          </cell>
          <cell r="C184" t="str">
            <v>CENTRO EDUCATIVO RURAL MIXTO DE LA JUNTA RIO INGUAMBI</v>
          </cell>
          <cell r="E184">
            <v>0</v>
          </cell>
          <cell r="F184">
            <v>7</v>
          </cell>
          <cell r="G184">
            <v>0</v>
          </cell>
          <cell r="H184">
            <v>7</v>
          </cell>
          <cell r="I184" t="str">
            <v>AFRODESCENDIENTE</v>
          </cell>
        </row>
        <row r="185">
          <cell r="B185">
            <v>252079002088</v>
          </cell>
          <cell r="C185" t="str">
            <v>CENTRO EDUCATIVO RURAL DE CUMAINDE LA BOCANA</v>
          </cell>
          <cell r="D185">
            <v>3</v>
          </cell>
          <cell r="E185">
            <v>0</v>
          </cell>
          <cell r="F185">
            <v>40</v>
          </cell>
          <cell r="G185">
            <v>0</v>
          </cell>
          <cell r="H185">
            <v>43</v>
          </cell>
          <cell r="I185" t="str">
            <v>AFRODESCENDIENTE</v>
          </cell>
        </row>
        <row r="186">
          <cell r="B186">
            <v>252079002096</v>
          </cell>
          <cell r="C186" t="str">
            <v>CENTRO EDUCATIVO GUADUAL SABALO</v>
          </cell>
          <cell r="E186">
            <v>30</v>
          </cell>
          <cell r="F186">
            <v>0</v>
          </cell>
          <cell r="G186">
            <v>0</v>
          </cell>
          <cell r="H186">
            <v>30</v>
          </cell>
          <cell r="I186" t="str">
            <v>INDÍGENA</v>
          </cell>
        </row>
        <row r="187">
          <cell r="B187">
            <v>252079002118</v>
          </cell>
          <cell r="C187" t="str">
            <v>CENTRO EDUCATIVO EL PLAYON</v>
          </cell>
          <cell r="E187">
            <v>18</v>
          </cell>
          <cell r="F187">
            <v>0</v>
          </cell>
          <cell r="G187">
            <v>0</v>
          </cell>
          <cell r="H187">
            <v>18</v>
          </cell>
          <cell r="I187" t="str">
            <v>INDÍGENA</v>
          </cell>
        </row>
        <row r="188">
          <cell r="B188">
            <v>252079002126</v>
          </cell>
          <cell r="C188" t="str">
            <v>CENTRO EDUCATIVO PITADERO</v>
          </cell>
          <cell r="D188">
            <v>1</v>
          </cell>
          <cell r="E188">
            <v>75</v>
          </cell>
          <cell r="F188">
            <v>0</v>
          </cell>
          <cell r="G188">
            <v>0</v>
          </cell>
          <cell r="H188">
            <v>76</v>
          </cell>
          <cell r="I188" t="str">
            <v>INDÍGENA</v>
          </cell>
        </row>
        <row r="189">
          <cell r="B189">
            <v>252079002134</v>
          </cell>
          <cell r="C189" t="str">
            <v>CENTRO EDUCATIVO CHIMBAGAL</v>
          </cell>
          <cell r="D189">
            <v>1</v>
          </cell>
          <cell r="E189">
            <v>10</v>
          </cell>
          <cell r="F189">
            <v>0</v>
          </cell>
          <cell r="G189">
            <v>0</v>
          </cell>
          <cell r="H189">
            <v>11</v>
          </cell>
          <cell r="I189" t="str">
            <v>INDÍGENA</v>
          </cell>
        </row>
        <row r="190">
          <cell r="B190">
            <v>252079002151</v>
          </cell>
          <cell r="C190" t="str">
            <v>CENTRO EDUCATIVO ENCAJONADO</v>
          </cell>
          <cell r="E190">
            <v>6</v>
          </cell>
          <cell r="F190">
            <v>0</v>
          </cell>
          <cell r="G190">
            <v>0</v>
          </cell>
          <cell r="H190">
            <v>6</v>
          </cell>
          <cell r="I190" t="str">
            <v>INDÍGENA</v>
          </cell>
        </row>
        <row r="191">
          <cell r="B191">
            <v>252079002169</v>
          </cell>
          <cell r="C191" t="str">
            <v>CENTRO EDUCATIVO BUENOS AIRES</v>
          </cell>
          <cell r="D191">
            <v>1</v>
          </cell>
          <cell r="E191">
            <v>31</v>
          </cell>
          <cell r="F191">
            <v>0</v>
          </cell>
          <cell r="G191">
            <v>0</v>
          </cell>
          <cell r="H191">
            <v>32</v>
          </cell>
          <cell r="I191" t="str">
            <v>INDÍGENA</v>
          </cell>
        </row>
        <row r="192">
          <cell r="B192">
            <v>252079002177</v>
          </cell>
          <cell r="C192" t="str">
            <v>CENTRO EDUCATIVO LOS SINDAGUA</v>
          </cell>
          <cell r="E192">
            <v>10</v>
          </cell>
          <cell r="F192">
            <v>0</v>
          </cell>
          <cell r="G192">
            <v>0</v>
          </cell>
          <cell r="H192">
            <v>10</v>
          </cell>
          <cell r="I192" t="str">
            <v>INDÍGENA</v>
          </cell>
        </row>
        <row r="193">
          <cell r="B193">
            <v>252079002223</v>
          </cell>
          <cell r="C193" t="str">
            <v>CENTRO EDUCATIVO LOS TELEMBIES</v>
          </cell>
          <cell r="D193">
            <v>9</v>
          </cell>
          <cell r="E193">
            <v>128</v>
          </cell>
          <cell r="F193">
            <v>31</v>
          </cell>
          <cell r="G193">
            <v>0</v>
          </cell>
          <cell r="H193">
            <v>168</v>
          </cell>
          <cell r="I193" t="str">
            <v>INDÍGENA</v>
          </cell>
        </row>
        <row r="194">
          <cell r="B194">
            <v>152083000613</v>
          </cell>
          <cell r="C194" t="str">
            <v>INSTITUCION EDUCATIVA NUESTRA SEÑORA DE BELEN</v>
          </cell>
          <cell r="D194">
            <v>599</v>
          </cell>
          <cell r="E194">
            <v>1</v>
          </cell>
          <cell r="F194">
            <v>0</v>
          </cell>
          <cell r="G194">
            <v>0</v>
          </cell>
          <cell r="H194">
            <v>600</v>
          </cell>
          <cell r="I194" t="str">
            <v>NO APLICA</v>
          </cell>
        </row>
        <row r="195">
          <cell r="B195">
            <v>252083000014</v>
          </cell>
          <cell r="C195" t="str">
            <v>CENTRO EDUCATIVO CAMPO DE MARIA</v>
          </cell>
          <cell r="D195">
            <v>15</v>
          </cell>
          <cell r="E195">
            <v>0</v>
          </cell>
          <cell r="F195">
            <v>0</v>
          </cell>
          <cell r="G195">
            <v>0</v>
          </cell>
          <cell r="H195">
            <v>15</v>
          </cell>
          <cell r="I195" t="str">
            <v>NO APLICA</v>
          </cell>
        </row>
        <row r="196">
          <cell r="B196">
            <v>252083000031</v>
          </cell>
          <cell r="C196" t="str">
            <v>CENTRO EDUCATIVO LA ESMERALDA</v>
          </cell>
          <cell r="D196">
            <v>5</v>
          </cell>
          <cell r="E196">
            <v>0</v>
          </cell>
          <cell r="F196">
            <v>0</v>
          </cell>
          <cell r="G196">
            <v>0</v>
          </cell>
          <cell r="H196">
            <v>5</v>
          </cell>
          <cell r="I196" t="str">
            <v>NO APLICA</v>
          </cell>
        </row>
        <row r="197">
          <cell r="B197">
            <v>252083000154</v>
          </cell>
          <cell r="C197" t="str">
            <v>INSTITUCION EDUCATIVA AGROAMBIENTAL SANTA ROSA</v>
          </cell>
          <cell r="D197">
            <v>137</v>
          </cell>
          <cell r="E197">
            <v>1</v>
          </cell>
          <cell r="F197">
            <v>1</v>
          </cell>
          <cell r="G197">
            <v>0</v>
          </cell>
          <cell r="H197">
            <v>139</v>
          </cell>
          <cell r="I197" t="str">
            <v>NO APLICA</v>
          </cell>
        </row>
        <row r="198">
          <cell r="B198">
            <v>252083000201</v>
          </cell>
          <cell r="C198" t="str">
            <v>INSTITUCION EDUCATIVA AGROPECUARIA LA ESPERANZA</v>
          </cell>
          <cell r="D198">
            <v>156</v>
          </cell>
          <cell r="E198">
            <v>0</v>
          </cell>
          <cell r="F198">
            <v>0</v>
          </cell>
          <cell r="G198">
            <v>0</v>
          </cell>
          <cell r="H198">
            <v>156</v>
          </cell>
          <cell r="I198" t="str">
            <v>NO APLICA</v>
          </cell>
        </row>
        <row r="199">
          <cell r="B199">
            <v>252083000227</v>
          </cell>
          <cell r="C199" t="str">
            <v>CENTRO EDUCATIVO SEBASTIANILLO</v>
          </cell>
          <cell r="D199">
            <v>12</v>
          </cell>
          <cell r="E199">
            <v>0</v>
          </cell>
          <cell r="F199">
            <v>0</v>
          </cell>
          <cell r="G199">
            <v>0</v>
          </cell>
          <cell r="H199">
            <v>12</v>
          </cell>
          <cell r="I199" t="str">
            <v>NO APLICA</v>
          </cell>
        </row>
        <row r="200">
          <cell r="B200">
            <v>252083000260</v>
          </cell>
          <cell r="C200" t="str">
            <v>CENTRO EDUCATIVO PLAZUELAS</v>
          </cell>
          <cell r="D200">
            <v>20</v>
          </cell>
          <cell r="E200">
            <v>0</v>
          </cell>
          <cell r="F200">
            <v>0</v>
          </cell>
          <cell r="G200">
            <v>0</v>
          </cell>
          <cell r="H200">
            <v>20</v>
          </cell>
          <cell r="I200" t="str">
            <v>NO APLICA</v>
          </cell>
        </row>
        <row r="201">
          <cell r="B201">
            <v>252083000294</v>
          </cell>
          <cell r="C201" t="str">
            <v>CENTRO EDUCATIVO SAN ANTONIO DE BELEN</v>
          </cell>
          <cell r="D201">
            <v>6</v>
          </cell>
          <cell r="E201">
            <v>0</v>
          </cell>
          <cell r="F201">
            <v>0</v>
          </cell>
          <cell r="G201">
            <v>0</v>
          </cell>
          <cell r="H201">
            <v>6</v>
          </cell>
          <cell r="I201" t="str">
            <v>NO APLICA</v>
          </cell>
        </row>
        <row r="202">
          <cell r="B202">
            <v>252083000375</v>
          </cell>
          <cell r="C202" t="str">
            <v>CENTRO EDUCATIVO PEÑA NEGRA</v>
          </cell>
          <cell r="D202">
            <v>5</v>
          </cell>
          <cell r="E202">
            <v>0</v>
          </cell>
          <cell r="F202">
            <v>0</v>
          </cell>
          <cell r="G202">
            <v>0</v>
          </cell>
          <cell r="H202">
            <v>5</v>
          </cell>
          <cell r="I202" t="str">
            <v>NO APLICA</v>
          </cell>
        </row>
        <row r="203">
          <cell r="B203">
            <v>252083000626</v>
          </cell>
          <cell r="C203" t="str">
            <v>CENTRO EDUCATIVO LA PALMA CHIQUITA</v>
          </cell>
          <cell r="D203">
            <v>6</v>
          </cell>
          <cell r="E203">
            <v>0</v>
          </cell>
          <cell r="F203">
            <v>0</v>
          </cell>
          <cell r="G203">
            <v>0</v>
          </cell>
          <cell r="H203">
            <v>6</v>
          </cell>
          <cell r="I203" t="str">
            <v>NO APLICA</v>
          </cell>
        </row>
        <row r="204">
          <cell r="B204">
            <v>152110000019</v>
          </cell>
          <cell r="C204" t="str">
            <v>INSTITUCION EDUCATIVA RAFAEL URIBE URIBE</v>
          </cell>
          <cell r="D204">
            <v>1123</v>
          </cell>
          <cell r="E204">
            <v>8</v>
          </cell>
          <cell r="F204">
            <v>2</v>
          </cell>
          <cell r="G204">
            <v>0</v>
          </cell>
          <cell r="H204">
            <v>1133</v>
          </cell>
          <cell r="I204" t="str">
            <v>NO APLICA</v>
          </cell>
        </row>
        <row r="205">
          <cell r="B205">
            <v>252110000030</v>
          </cell>
          <cell r="C205" t="str">
            <v>I.E. AGROPECUARIA VERACRUZ</v>
          </cell>
          <cell r="D205">
            <v>304</v>
          </cell>
          <cell r="E205">
            <v>6</v>
          </cell>
          <cell r="F205">
            <v>2</v>
          </cell>
          <cell r="G205">
            <v>0</v>
          </cell>
          <cell r="H205">
            <v>312</v>
          </cell>
          <cell r="I205" t="str">
            <v>NO APLICA</v>
          </cell>
        </row>
        <row r="206">
          <cell r="B206">
            <v>252110000048</v>
          </cell>
          <cell r="C206" t="str">
            <v>CENTRO EDUCATIVO HATO TONGOSOY</v>
          </cell>
          <cell r="D206">
            <v>8</v>
          </cell>
          <cell r="E206">
            <v>0</v>
          </cell>
          <cell r="F206">
            <v>0</v>
          </cell>
          <cell r="G206">
            <v>0</v>
          </cell>
          <cell r="H206">
            <v>8</v>
          </cell>
          <cell r="I206" t="str">
            <v>NO APLICA</v>
          </cell>
        </row>
        <row r="207">
          <cell r="B207">
            <v>252110000081</v>
          </cell>
          <cell r="C207" t="str">
            <v>I.E. SAN IGNACIO</v>
          </cell>
          <cell r="D207">
            <v>98</v>
          </cell>
          <cell r="E207">
            <v>0</v>
          </cell>
          <cell r="F207">
            <v>0</v>
          </cell>
          <cell r="G207">
            <v>0</v>
          </cell>
          <cell r="H207">
            <v>98</v>
          </cell>
          <cell r="I207" t="str">
            <v>NO APLICA</v>
          </cell>
        </row>
        <row r="208">
          <cell r="B208">
            <v>252110000099</v>
          </cell>
          <cell r="C208" t="str">
            <v>CENTRO EDUCATIVO SAN MIGUEL EL SOCORRO</v>
          </cell>
          <cell r="D208">
            <v>8</v>
          </cell>
          <cell r="E208">
            <v>0</v>
          </cell>
          <cell r="F208">
            <v>0</v>
          </cell>
          <cell r="G208">
            <v>0</v>
          </cell>
          <cell r="H208">
            <v>8</v>
          </cell>
          <cell r="I208" t="str">
            <v>NO APLICA</v>
          </cell>
        </row>
        <row r="209">
          <cell r="B209">
            <v>252110000102</v>
          </cell>
          <cell r="C209" t="str">
            <v>CENTRO EDUCATIVO SAN JUAN BOSCO</v>
          </cell>
          <cell r="D209">
            <v>21</v>
          </cell>
          <cell r="E209">
            <v>0</v>
          </cell>
          <cell r="F209">
            <v>0</v>
          </cell>
          <cell r="G209">
            <v>0</v>
          </cell>
          <cell r="H209">
            <v>21</v>
          </cell>
          <cell r="I209" t="str">
            <v>NO APLICA</v>
          </cell>
        </row>
        <row r="210">
          <cell r="B210">
            <v>252110000137</v>
          </cell>
          <cell r="C210" t="str">
            <v>CENTRO EDUCATIVO PALACINOY</v>
          </cell>
          <cell r="D210">
            <v>30</v>
          </cell>
          <cell r="E210">
            <v>0</v>
          </cell>
          <cell r="F210">
            <v>0</v>
          </cell>
          <cell r="G210">
            <v>0</v>
          </cell>
          <cell r="H210">
            <v>30</v>
          </cell>
          <cell r="I210" t="str">
            <v>NO APLICA</v>
          </cell>
        </row>
        <row r="211">
          <cell r="B211">
            <v>252110000145</v>
          </cell>
          <cell r="C211" t="str">
            <v>CENTRO EDUCATIVO PAJAJOY</v>
          </cell>
          <cell r="D211">
            <v>13</v>
          </cell>
          <cell r="E211">
            <v>0</v>
          </cell>
          <cell r="F211">
            <v>0</v>
          </cell>
          <cell r="G211">
            <v>0</v>
          </cell>
          <cell r="H211">
            <v>13</v>
          </cell>
          <cell r="I211" t="str">
            <v>NO APLICA</v>
          </cell>
        </row>
        <row r="212">
          <cell r="B212">
            <v>252110000153</v>
          </cell>
          <cell r="C212" t="str">
            <v>CENTRO EDUCATIVO MEDINA ESPEJO</v>
          </cell>
          <cell r="D212">
            <v>14</v>
          </cell>
          <cell r="E212">
            <v>0</v>
          </cell>
          <cell r="F212">
            <v>0</v>
          </cell>
          <cell r="G212">
            <v>0</v>
          </cell>
          <cell r="H212">
            <v>14</v>
          </cell>
          <cell r="I212" t="str">
            <v>NO APLICA</v>
          </cell>
        </row>
        <row r="213">
          <cell r="B213">
            <v>252110000161</v>
          </cell>
          <cell r="C213" t="str">
            <v>CENTRO EDUCATIVO GUAYACANES</v>
          </cell>
          <cell r="D213">
            <v>15</v>
          </cell>
          <cell r="E213">
            <v>0</v>
          </cell>
          <cell r="F213">
            <v>0</v>
          </cell>
          <cell r="G213">
            <v>0</v>
          </cell>
          <cell r="H213">
            <v>15</v>
          </cell>
          <cell r="I213" t="str">
            <v>NO APLICA</v>
          </cell>
        </row>
        <row r="214">
          <cell r="B214">
            <v>252110000170</v>
          </cell>
          <cell r="C214" t="str">
            <v>CENTRO EDUCATIVO SAN FELIPE DE HIGUERONES</v>
          </cell>
          <cell r="D214">
            <v>43</v>
          </cell>
          <cell r="E214">
            <v>0</v>
          </cell>
          <cell r="F214">
            <v>1</v>
          </cell>
          <cell r="G214">
            <v>0</v>
          </cell>
          <cell r="H214">
            <v>44</v>
          </cell>
          <cell r="I214" t="str">
            <v>NO APLICA</v>
          </cell>
        </row>
        <row r="215">
          <cell r="B215">
            <v>252110000200</v>
          </cell>
          <cell r="C215" t="str">
            <v>CENTRO EDUCATIVO KM. 50 SAN MARTIN</v>
          </cell>
          <cell r="D215">
            <v>17</v>
          </cell>
          <cell r="E215">
            <v>0</v>
          </cell>
          <cell r="F215">
            <v>0</v>
          </cell>
          <cell r="G215">
            <v>0</v>
          </cell>
          <cell r="H215">
            <v>17</v>
          </cell>
          <cell r="I215" t="str">
            <v>NO APLICA</v>
          </cell>
        </row>
        <row r="216">
          <cell r="B216">
            <v>252110000218</v>
          </cell>
          <cell r="C216" t="str">
            <v>CENTRO EDUCATIVO JUANAMBU</v>
          </cell>
          <cell r="D216">
            <v>57</v>
          </cell>
          <cell r="E216">
            <v>0</v>
          </cell>
          <cell r="F216">
            <v>0</v>
          </cell>
          <cell r="G216">
            <v>0</v>
          </cell>
          <cell r="H216">
            <v>57</v>
          </cell>
          <cell r="I216" t="str">
            <v>NO APLICA</v>
          </cell>
        </row>
        <row r="217">
          <cell r="B217">
            <v>252110000234</v>
          </cell>
          <cell r="C217" t="str">
            <v>CENTRO EDUCATIVO GRANADILLO DE LUNAS</v>
          </cell>
          <cell r="D217">
            <v>20</v>
          </cell>
          <cell r="E217">
            <v>0</v>
          </cell>
          <cell r="F217">
            <v>0</v>
          </cell>
          <cell r="G217">
            <v>0</v>
          </cell>
          <cell r="H217">
            <v>20</v>
          </cell>
          <cell r="I217" t="str">
            <v>NO APLICA</v>
          </cell>
        </row>
        <row r="218">
          <cell r="B218">
            <v>252110000242</v>
          </cell>
          <cell r="C218" t="str">
            <v>CENTRO EDUCATIVO EL CORTIJO</v>
          </cell>
          <cell r="D218">
            <v>13</v>
          </cell>
          <cell r="E218">
            <v>0</v>
          </cell>
          <cell r="F218">
            <v>0</v>
          </cell>
          <cell r="G218">
            <v>0</v>
          </cell>
          <cell r="H218">
            <v>13</v>
          </cell>
          <cell r="I218" t="str">
            <v>NO APLICA</v>
          </cell>
        </row>
        <row r="219">
          <cell r="B219">
            <v>252110000251</v>
          </cell>
          <cell r="C219" t="str">
            <v>CENTRO EDUCATIVO BERMEJAL</v>
          </cell>
          <cell r="D219">
            <v>8</v>
          </cell>
          <cell r="E219">
            <v>0</v>
          </cell>
          <cell r="F219">
            <v>0</v>
          </cell>
          <cell r="G219">
            <v>0</v>
          </cell>
          <cell r="H219">
            <v>8</v>
          </cell>
          <cell r="I219" t="str">
            <v>NO APLICA</v>
          </cell>
        </row>
        <row r="220">
          <cell r="B220">
            <v>252110000285</v>
          </cell>
          <cell r="C220" t="str">
            <v>INSTITUCION EDUCATIVA SAN ANTONIO DE PADUA</v>
          </cell>
          <cell r="D220">
            <v>117</v>
          </cell>
          <cell r="E220">
            <v>0</v>
          </cell>
          <cell r="F220">
            <v>0</v>
          </cell>
          <cell r="G220">
            <v>0</v>
          </cell>
          <cell r="H220">
            <v>117</v>
          </cell>
          <cell r="I220" t="str">
            <v>NO APLICA</v>
          </cell>
        </row>
        <row r="221">
          <cell r="B221">
            <v>252110000293</v>
          </cell>
          <cell r="C221" t="str">
            <v>CENTRO EDUCATIVO ALTO MONSERRATE</v>
          </cell>
          <cell r="D221">
            <v>13</v>
          </cell>
          <cell r="E221">
            <v>0</v>
          </cell>
          <cell r="F221">
            <v>0</v>
          </cell>
          <cell r="G221">
            <v>0</v>
          </cell>
          <cell r="H221">
            <v>13</v>
          </cell>
          <cell r="I221" t="str">
            <v>NO APLICA</v>
          </cell>
        </row>
        <row r="222">
          <cell r="B222">
            <v>252110000323</v>
          </cell>
          <cell r="C222" t="str">
            <v>CENTRO EDUCATIVO EL NARANJAL</v>
          </cell>
          <cell r="D222">
            <v>30</v>
          </cell>
          <cell r="E222">
            <v>1</v>
          </cell>
          <cell r="F222">
            <v>0</v>
          </cell>
          <cell r="G222">
            <v>0</v>
          </cell>
          <cell r="H222">
            <v>31</v>
          </cell>
          <cell r="I222" t="str">
            <v>NO APLICA</v>
          </cell>
        </row>
        <row r="223">
          <cell r="B223">
            <v>252110000340</v>
          </cell>
          <cell r="C223" t="str">
            <v>CENTRO EDUCATIVO PARAPETOS</v>
          </cell>
          <cell r="D223">
            <v>2</v>
          </cell>
          <cell r="E223">
            <v>0</v>
          </cell>
          <cell r="F223">
            <v>0</v>
          </cell>
          <cell r="G223">
            <v>0</v>
          </cell>
          <cell r="H223">
            <v>2</v>
          </cell>
          <cell r="I223" t="str">
            <v>NO APLICA</v>
          </cell>
        </row>
        <row r="224">
          <cell r="B224">
            <v>252110000358</v>
          </cell>
          <cell r="C224" t="str">
            <v>CENTRO EDUCATIVO ORTEGA LOS CORRALES</v>
          </cell>
          <cell r="D224">
            <v>19</v>
          </cell>
          <cell r="E224">
            <v>0</v>
          </cell>
          <cell r="F224">
            <v>0</v>
          </cell>
          <cell r="G224">
            <v>0</v>
          </cell>
          <cell r="H224">
            <v>19</v>
          </cell>
          <cell r="I224" t="str">
            <v>NO APLICA</v>
          </cell>
        </row>
        <row r="225">
          <cell r="B225">
            <v>252110000374</v>
          </cell>
          <cell r="C225" t="str">
            <v>CENTRO EDUCATIVO FRANCO VILLA LA LOMA</v>
          </cell>
          <cell r="D225">
            <v>32</v>
          </cell>
          <cell r="E225">
            <v>1</v>
          </cell>
          <cell r="F225">
            <v>0</v>
          </cell>
          <cell r="G225">
            <v>0</v>
          </cell>
          <cell r="H225">
            <v>33</v>
          </cell>
          <cell r="I225" t="str">
            <v>NO APLICA</v>
          </cell>
        </row>
        <row r="226">
          <cell r="B226">
            <v>252110000382</v>
          </cell>
          <cell r="C226" t="str">
            <v>CENTRO EDUCATIVO LA VERANERA</v>
          </cell>
          <cell r="D226">
            <v>9</v>
          </cell>
          <cell r="E226">
            <v>0</v>
          </cell>
          <cell r="F226">
            <v>0</v>
          </cell>
          <cell r="G226">
            <v>0</v>
          </cell>
          <cell r="H226">
            <v>9</v>
          </cell>
          <cell r="I226" t="str">
            <v>NO APLICA</v>
          </cell>
        </row>
        <row r="227">
          <cell r="B227">
            <v>252110000391</v>
          </cell>
          <cell r="C227" t="str">
            <v>CENTRO EDUCATIVO SUMAPAZ</v>
          </cell>
          <cell r="D227">
            <v>26</v>
          </cell>
          <cell r="E227">
            <v>0</v>
          </cell>
          <cell r="F227">
            <v>0</v>
          </cell>
          <cell r="G227">
            <v>0</v>
          </cell>
          <cell r="H227">
            <v>26</v>
          </cell>
          <cell r="I227" t="str">
            <v>NO APLICA</v>
          </cell>
        </row>
        <row r="228">
          <cell r="B228">
            <v>252110000404</v>
          </cell>
          <cell r="C228" t="str">
            <v>CENTRO EDUCATIVO SAN VICENTE</v>
          </cell>
          <cell r="D228">
            <v>13</v>
          </cell>
          <cell r="E228">
            <v>0</v>
          </cell>
          <cell r="F228">
            <v>0</v>
          </cell>
          <cell r="G228">
            <v>0</v>
          </cell>
          <cell r="H228">
            <v>13</v>
          </cell>
          <cell r="I228" t="str">
            <v>NO APLICA</v>
          </cell>
        </row>
        <row r="229">
          <cell r="B229">
            <v>252110000439</v>
          </cell>
          <cell r="C229" t="str">
            <v>CENTRO EDUCATIVO CRUZ DE SAN ANTONIO</v>
          </cell>
          <cell r="D229">
            <v>7</v>
          </cell>
          <cell r="E229">
            <v>0</v>
          </cell>
          <cell r="F229">
            <v>0</v>
          </cell>
          <cell r="G229">
            <v>0</v>
          </cell>
          <cell r="H229">
            <v>7</v>
          </cell>
          <cell r="I229" t="str">
            <v>NO APLICA</v>
          </cell>
        </row>
        <row r="230">
          <cell r="B230">
            <v>252110000447</v>
          </cell>
          <cell r="C230" t="str">
            <v>CENTRO EDUCATIVO HATILLO BUENOS AIRES</v>
          </cell>
          <cell r="D230">
            <v>4</v>
          </cell>
          <cell r="E230">
            <v>0</v>
          </cell>
          <cell r="F230">
            <v>0</v>
          </cell>
          <cell r="G230">
            <v>0</v>
          </cell>
          <cell r="H230">
            <v>4</v>
          </cell>
          <cell r="I230" t="str">
            <v>NO APLICA</v>
          </cell>
        </row>
        <row r="231">
          <cell r="B231">
            <v>252110000455</v>
          </cell>
          <cell r="C231" t="str">
            <v>CENTRO EDUCATIVO LA ESTANCIA BELLAVISTA</v>
          </cell>
          <cell r="D231">
            <v>5</v>
          </cell>
          <cell r="E231">
            <v>0</v>
          </cell>
          <cell r="F231">
            <v>1</v>
          </cell>
          <cell r="G231">
            <v>0</v>
          </cell>
          <cell r="H231">
            <v>6</v>
          </cell>
          <cell r="I231" t="str">
            <v>NO APLICA</v>
          </cell>
        </row>
        <row r="232">
          <cell r="B232">
            <v>252110000463</v>
          </cell>
          <cell r="C232" t="str">
            <v>CENTRO EDUCATIVO MEDINA SACANAMBUY</v>
          </cell>
          <cell r="D232">
            <v>8</v>
          </cell>
          <cell r="E232">
            <v>0</v>
          </cell>
          <cell r="F232">
            <v>0</v>
          </cell>
          <cell r="G232">
            <v>0</v>
          </cell>
          <cell r="H232">
            <v>8</v>
          </cell>
          <cell r="I232" t="str">
            <v>NO APLICA</v>
          </cell>
        </row>
        <row r="233">
          <cell r="B233">
            <v>252110000471</v>
          </cell>
          <cell r="C233" t="str">
            <v>CENTRO EDUCATIVO HATILLO GUADALUPE</v>
          </cell>
          <cell r="D233">
            <v>8</v>
          </cell>
          <cell r="E233">
            <v>0</v>
          </cell>
          <cell r="F233">
            <v>0</v>
          </cell>
          <cell r="G233">
            <v>0</v>
          </cell>
          <cell r="H233">
            <v>8</v>
          </cell>
          <cell r="I233" t="str">
            <v>NO APLICA</v>
          </cell>
        </row>
        <row r="234">
          <cell r="B234">
            <v>252110000480</v>
          </cell>
          <cell r="C234" t="str">
            <v>CENTRO EDUCATIVO SAN ISIDRO</v>
          </cell>
          <cell r="D234">
            <v>4</v>
          </cell>
          <cell r="E234">
            <v>0</v>
          </cell>
          <cell r="F234">
            <v>0</v>
          </cell>
          <cell r="G234">
            <v>0</v>
          </cell>
          <cell r="H234">
            <v>4</v>
          </cell>
          <cell r="I234" t="str">
            <v>NO APLICA</v>
          </cell>
        </row>
        <row r="235">
          <cell r="B235">
            <v>252110000498</v>
          </cell>
          <cell r="C235" t="str">
            <v>CENTRO EDUCATIVO MENESES</v>
          </cell>
          <cell r="D235">
            <v>39</v>
          </cell>
          <cell r="E235">
            <v>0</v>
          </cell>
          <cell r="F235">
            <v>0</v>
          </cell>
          <cell r="G235">
            <v>0</v>
          </cell>
          <cell r="H235">
            <v>39</v>
          </cell>
          <cell r="I235" t="str">
            <v>NO APLICA</v>
          </cell>
        </row>
        <row r="236">
          <cell r="B236">
            <v>252110000501</v>
          </cell>
          <cell r="C236" t="str">
            <v>CENTRO EDUCATIVO CORAZÓN DE JESUS</v>
          </cell>
          <cell r="D236">
            <v>6</v>
          </cell>
          <cell r="E236">
            <v>0</v>
          </cell>
          <cell r="F236">
            <v>0</v>
          </cell>
          <cell r="G236">
            <v>0</v>
          </cell>
          <cell r="H236">
            <v>6</v>
          </cell>
          <cell r="I236" t="str">
            <v>NO APLICA</v>
          </cell>
        </row>
        <row r="237">
          <cell r="B237">
            <v>252110000510</v>
          </cell>
          <cell r="C237" t="str">
            <v>CENTRO EDUCATIVO LLANOS JUANAMBU</v>
          </cell>
          <cell r="D237">
            <v>9</v>
          </cell>
          <cell r="E237">
            <v>0</v>
          </cell>
          <cell r="F237">
            <v>0</v>
          </cell>
          <cell r="G237">
            <v>0</v>
          </cell>
          <cell r="H237">
            <v>9</v>
          </cell>
          <cell r="I237" t="str">
            <v>NO APLICA</v>
          </cell>
        </row>
        <row r="238">
          <cell r="B238">
            <v>252110000528</v>
          </cell>
          <cell r="C238" t="str">
            <v>CENTRO EDUCATIVO HATILLO MEDINA</v>
          </cell>
          <cell r="D238">
            <v>5</v>
          </cell>
          <cell r="E238">
            <v>0</v>
          </cell>
          <cell r="F238">
            <v>0</v>
          </cell>
          <cell r="G238">
            <v>0</v>
          </cell>
          <cell r="H238">
            <v>5</v>
          </cell>
          <cell r="I238" t="str">
            <v>NO APLICA</v>
          </cell>
        </row>
        <row r="239">
          <cell r="B239">
            <v>252110000544</v>
          </cell>
          <cell r="C239" t="str">
            <v>CENTRO EDUCATIVO LLANO LARGO</v>
          </cell>
          <cell r="D239">
            <v>9</v>
          </cell>
          <cell r="E239">
            <v>0</v>
          </cell>
          <cell r="F239">
            <v>0</v>
          </cell>
          <cell r="G239">
            <v>0</v>
          </cell>
          <cell r="H239">
            <v>9</v>
          </cell>
          <cell r="I239" t="str">
            <v>NO APLICA</v>
          </cell>
        </row>
        <row r="240">
          <cell r="B240">
            <v>252110000552</v>
          </cell>
          <cell r="C240" t="str">
            <v>CENTRO EDUCATIVO LAS COCHITAS</v>
          </cell>
          <cell r="D240">
            <v>13</v>
          </cell>
          <cell r="E240">
            <v>0</v>
          </cell>
          <cell r="F240">
            <v>0</v>
          </cell>
          <cell r="G240">
            <v>0</v>
          </cell>
          <cell r="H240">
            <v>13</v>
          </cell>
          <cell r="I240" t="str">
            <v>NO APLICA</v>
          </cell>
        </row>
        <row r="241">
          <cell r="B241">
            <v>252110000561</v>
          </cell>
          <cell r="C241" t="str">
            <v>CENTRO EDUCATIVO LA PALMA</v>
          </cell>
          <cell r="D241">
            <v>25</v>
          </cell>
          <cell r="E241">
            <v>0</v>
          </cell>
          <cell r="F241">
            <v>0</v>
          </cell>
          <cell r="G241">
            <v>0</v>
          </cell>
          <cell r="H241">
            <v>25</v>
          </cell>
          <cell r="I241" t="str">
            <v>NO APLICA</v>
          </cell>
        </row>
        <row r="242">
          <cell r="B242">
            <v>252110000579</v>
          </cell>
          <cell r="C242" t="str">
            <v>CENTRO EDUCATIVO RISARALDA</v>
          </cell>
          <cell r="D242">
            <v>18</v>
          </cell>
          <cell r="E242">
            <v>0</v>
          </cell>
          <cell r="F242">
            <v>2</v>
          </cell>
          <cell r="G242">
            <v>0</v>
          </cell>
          <cell r="H242">
            <v>20</v>
          </cell>
          <cell r="I242" t="str">
            <v>NO APLICA</v>
          </cell>
        </row>
        <row r="243">
          <cell r="B243">
            <v>252110000587</v>
          </cell>
          <cell r="C243" t="str">
            <v>CENTRO EDUCATIVO ALTACLARA</v>
          </cell>
          <cell r="D243">
            <v>3</v>
          </cell>
          <cell r="E243">
            <v>0</v>
          </cell>
          <cell r="F243">
            <v>0</v>
          </cell>
          <cell r="G243">
            <v>0</v>
          </cell>
          <cell r="H243">
            <v>3</v>
          </cell>
          <cell r="I243" t="str">
            <v>NO APLICA</v>
          </cell>
        </row>
        <row r="244">
          <cell r="B244">
            <v>252110000595</v>
          </cell>
          <cell r="C244" t="str">
            <v>CENTRO EDUCATIVO EL TAMBILLO</v>
          </cell>
          <cell r="D244">
            <v>1</v>
          </cell>
          <cell r="E244">
            <v>0</v>
          </cell>
          <cell r="F244">
            <v>0</v>
          </cell>
          <cell r="G244">
            <v>0</v>
          </cell>
          <cell r="H244">
            <v>1</v>
          </cell>
          <cell r="I244" t="str">
            <v>NO APLICA</v>
          </cell>
        </row>
        <row r="245">
          <cell r="B245">
            <v>252110000617</v>
          </cell>
          <cell r="C245" t="str">
            <v>CENTRO EDUCATIVO LA REPRESA</v>
          </cell>
          <cell r="D245">
            <v>20</v>
          </cell>
          <cell r="E245">
            <v>0</v>
          </cell>
          <cell r="F245">
            <v>0</v>
          </cell>
          <cell r="G245">
            <v>0</v>
          </cell>
          <cell r="H245">
            <v>20</v>
          </cell>
          <cell r="I245" t="str">
            <v>NO APLICA</v>
          </cell>
        </row>
        <row r="246">
          <cell r="B246">
            <v>252110000625</v>
          </cell>
          <cell r="C246" t="str">
            <v>CENTRO EDUCATIVO LAS MINAS</v>
          </cell>
          <cell r="D246">
            <v>12</v>
          </cell>
          <cell r="E246">
            <v>0</v>
          </cell>
          <cell r="F246">
            <v>0</v>
          </cell>
          <cell r="G246">
            <v>0</v>
          </cell>
          <cell r="H246">
            <v>12</v>
          </cell>
          <cell r="I246" t="str">
            <v>NO APLICA</v>
          </cell>
        </row>
        <row r="247">
          <cell r="B247">
            <v>252110000633</v>
          </cell>
          <cell r="C247" t="str">
            <v>INSTITUCION EDUCATIVA SANTA ROSA DE LIMA</v>
          </cell>
          <cell r="D247">
            <v>171</v>
          </cell>
          <cell r="E247">
            <v>3</v>
          </cell>
          <cell r="F247">
            <v>0</v>
          </cell>
          <cell r="G247">
            <v>0</v>
          </cell>
          <cell r="H247">
            <v>174</v>
          </cell>
          <cell r="I247" t="str">
            <v>NO APLICA</v>
          </cell>
        </row>
        <row r="248">
          <cell r="B248">
            <v>252110000641</v>
          </cell>
          <cell r="C248" t="str">
            <v>CENTRO EDUCATIVO LA SACHA</v>
          </cell>
          <cell r="D248">
            <v>8</v>
          </cell>
          <cell r="E248">
            <v>0</v>
          </cell>
          <cell r="F248">
            <v>0</v>
          </cell>
          <cell r="G248">
            <v>0</v>
          </cell>
          <cell r="H248">
            <v>8</v>
          </cell>
          <cell r="I248" t="str">
            <v>NO APLICA</v>
          </cell>
        </row>
        <row r="249">
          <cell r="B249">
            <v>252110000650</v>
          </cell>
          <cell r="C249" t="str">
            <v>CENTRO EDUCATIVO SAN JUAN DE DIOS</v>
          </cell>
          <cell r="D249">
            <v>14</v>
          </cell>
          <cell r="E249">
            <v>1</v>
          </cell>
          <cell r="F249">
            <v>0</v>
          </cell>
          <cell r="G249">
            <v>0</v>
          </cell>
          <cell r="H249">
            <v>15</v>
          </cell>
          <cell r="I249" t="str">
            <v>NO APLICA</v>
          </cell>
        </row>
        <row r="250">
          <cell r="B250">
            <v>252110000684</v>
          </cell>
          <cell r="C250" t="str">
            <v>CENTRO EDUCATIVO EL JARDIN SAN MIGUEL</v>
          </cell>
          <cell r="D250">
            <v>38</v>
          </cell>
          <cell r="E250">
            <v>0</v>
          </cell>
          <cell r="F250">
            <v>0</v>
          </cell>
          <cell r="G250">
            <v>0</v>
          </cell>
          <cell r="H250">
            <v>38</v>
          </cell>
          <cell r="I250" t="str">
            <v>NO APLICA</v>
          </cell>
        </row>
        <row r="251">
          <cell r="B251">
            <v>252110000714</v>
          </cell>
          <cell r="C251" t="str">
            <v>CENTRO EDUCATIVO LA TASAJERA</v>
          </cell>
          <cell r="D251">
            <v>9</v>
          </cell>
          <cell r="E251">
            <v>0</v>
          </cell>
          <cell r="F251">
            <v>0</v>
          </cell>
          <cell r="G251">
            <v>0</v>
          </cell>
          <cell r="H251">
            <v>9</v>
          </cell>
          <cell r="I251" t="str">
            <v>NO APLICA</v>
          </cell>
        </row>
        <row r="252">
          <cell r="B252">
            <v>252110000722</v>
          </cell>
          <cell r="C252" t="str">
            <v>CENTRO EDUCATIVO LA INMACULADA</v>
          </cell>
          <cell r="D252">
            <v>8</v>
          </cell>
          <cell r="E252">
            <v>0</v>
          </cell>
          <cell r="F252">
            <v>0</v>
          </cell>
          <cell r="G252">
            <v>0</v>
          </cell>
          <cell r="H252">
            <v>8</v>
          </cell>
          <cell r="I252" t="str">
            <v>NO APLICA</v>
          </cell>
        </row>
        <row r="253">
          <cell r="B253">
            <v>252110000731</v>
          </cell>
          <cell r="C253" t="str">
            <v>CENTRO EDUCATIVO QUITOPAMBA</v>
          </cell>
          <cell r="D253">
            <v>8</v>
          </cell>
          <cell r="E253">
            <v>0</v>
          </cell>
          <cell r="F253">
            <v>0</v>
          </cell>
          <cell r="G253">
            <v>0</v>
          </cell>
          <cell r="H253">
            <v>8</v>
          </cell>
          <cell r="I253" t="str">
            <v>NO APLICA</v>
          </cell>
        </row>
        <row r="254">
          <cell r="B254">
            <v>252110000749</v>
          </cell>
          <cell r="C254" t="str">
            <v>CENTRO EDUCATIVO SAN JOSE DE COAPITAS</v>
          </cell>
          <cell r="D254">
            <v>14</v>
          </cell>
          <cell r="E254">
            <v>0</v>
          </cell>
          <cell r="F254">
            <v>0</v>
          </cell>
          <cell r="G254">
            <v>0</v>
          </cell>
          <cell r="H254">
            <v>14</v>
          </cell>
          <cell r="I254" t="str">
            <v>NO APLICA</v>
          </cell>
        </row>
        <row r="255">
          <cell r="B255">
            <v>252110000757</v>
          </cell>
          <cell r="C255" t="str">
            <v>CENTRO EDUCATIVO EL PALMAR</v>
          </cell>
          <cell r="D255">
            <v>8</v>
          </cell>
          <cell r="E255">
            <v>0</v>
          </cell>
          <cell r="F255">
            <v>0</v>
          </cell>
          <cell r="G255">
            <v>0</v>
          </cell>
          <cell r="H255">
            <v>8</v>
          </cell>
          <cell r="I255" t="str">
            <v>NO APLICA</v>
          </cell>
        </row>
        <row r="256">
          <cell r="B256">
            <v>252110000765</v>
          </cell>
          <cell r="C256" t="str">
            <v>CENTRO EDUCATIVO LAGUNETAS</v>
          </cell>
          <cell r="D256">
            <v>4</v>
          </cell>
          <cell r="E256">
            <v>0</v>
          </cell>
          <cell r="F256">
            <v>0</v>
          </cell>
          <cell r="G256">
            <v>0</v>
          </cell>
          <cell r="H256">
            <v>4</v>
          </cell>
          <cell r="I256" t="str">
            <v>NO APLICA</v>
          </cell>
        </row>
        <row r="257">
          <cell r="B257">
            <v>252110000773</v>
          </cell>
          <cell r="C257" t="str">
            <v>INSTITUCION EDUCATIVA SANTA MARIA</v>
          </cell>
          <cell r="D257">
            <v>328</v>
          </cell>
          <cell r="E257">
            <v>2</v>
          </cell>
          <cell r="F257">
            <v>1</v>
          </cell>
          <cell r="G257">
            <v>0</v>
          </cell>
          <cell r="H257">
            <v>331</v>
          </cell>
          <cell r="I257" t="str">
            <v>NO APLICA</v>
          </cell>
        </row>
        <row r="258">
          <cell r="B258">
            <v>252110000781</v>
          </cell>
          <cell r="C258" t="str">
            <v>CENTRO EDUCATIVO EL RETIRO</v>
          </cell>
          <cell r="D258">
            <v>24</v>
          </cell>
          <cell r="E258">
            <v>0</v>
          </cell>
          <cell r="F258">
            <v>0</v>
          </cell>
          <cell r="G258">
            <v>0</v>
          </cell>
          <cell r="H258">
            <v>24</v>
          </cell>
          <cell r="I258" t="str">
            <v>NO APLICA</v>
          </cell>
        </row>
        <row r="259">
          <cell r="B259">
            <v>252110000811</v>
          </cell>
          <cell r="C259" t="str">
            <v>CENTRO EDUCATIVO VERSALLES</v>
          </cell>
          <cell r="D259">
            <v>8</v>
          </cell>
          <cell r="E259">
            <v>0</v>
          </cell>
          <cell r="F259">
            <v>0</v>
          </cell>
          <cell r="G259">
            <v>0</v>
          </cell>
          <cell r="H259">
            <v>8</v>
          </cell>
          <cell r="I259" t="str">
            <v>NO APLICA</v>
          </cell>
        </row>
        <row r="260">
          <cell r="B260">
            <v>252110000820</v>
          </cell>
          <cell r="C260" t="str">
            <v>CENTRO EDUCATIVO MEDINA OREJUELA</v>
          </cell>
          <cell r="D260">
            <v>10</v>
          </cell>
          <cell r="E260">
            <v>0</v>
          </cell>
          <cell r="F260">
            <v>0</v>
          </cell>
          <cell r="G260">
            <v>0</v>
          </cell>
          <cell r="H260">
            <v>10</v>
          </cell>
          <cell r="I260" t="str">
            <v>NO APLICA</v>
          </cell>
        </row>
        <row r="261">
          <cell r="B261">
            <v>252110000838</v>
          </cell>
          <cell r="C261" t="str">
            <v>INSTITUCION EDUCATIVA VILLAMORENO</v>
          </cell>
          <cell r="D261">
            <v>315</v>
          </cell>
          <cell r="E261">
            <v>1</v>
          </cell>
          <cell r="F261">
            <v>0</v>
          </cell>
          <cell r="G261">
            <v>0</v>
          </cell>
          <cell r="H261">
            <v>316</v>
          </cell>
          <cell r="I261" t="str">
            <v>NO APLICA</v>
          </cell>
        </row>
        <row r="262">
          <cell r="B262">
            <v>252110000854</v>
          </cell>
          <cell r="C262" t="str">
            <v>CENTRO EDUCATIVO PALOSUMBO</v>
          </cell>
          <cell r="D262">
            <v>13</v>
          </cell>
          <cell r="E262">
            <v>0</v>
          </cell>
          <cell r="F262">
            <v>0</v>
          </cell>
          <cell r="G262">
            <v>0</v>
          </cell>
          <cell r="H262">
            <v>13</v>
          </cell>
          <cell r="I262" t="str">
            <v>NO APLICA</v>
          </cell>
        </row>
        <row r="263">
          <cell r="B263">
            <v>252110000871</v>
          </cell>
          <cell r="C263" t="str">
            <v>CENTRO EDUCATIVO ALTO SAN MIGUEL</v>
          </cell>
          <cell r="D263">
            <v>12</v>
          </cell>
          <cell r="E263">
            <v>0</v>
          </cell>
          <cell r="F263">
            <v>0</v>
          </cell>
          <cell r="G263">
            <v>0</v>
          </cell>
          <cell r="H263">
            <v>12</v>
          </cell>
          <cell r="I263" t="str">
            <v>NO APLICA</v>
          </cell>
        </row>
        <row r="264">
          <cell r="B264">
            <v>252110000897</v>
          </cell>
          <cell r="C264" t="str">
            <v>CENTRO EDUCATIVO VILLAGUAYACANES</v>
          </cell>
          <cell r="D264">
            <v>7</v>
          </cell>
          <cell r="E264">
            <v>0</v>
          </cell>
          <cell r="F264">
            <v>0</v>
          </cell>
          <cell r="G264">
            <v>0</v>
          </cell>
          <cell r="H264">
            <v>7</v>
          </cell>
          <cell r="I264" t="str">
            <v>NO APLICA</v>
          </cell>
        </row>
        <row r="265">
          <cell r="B265">
            <v>252110000919</v>
          </cell>
          <cell r="C265" t="str">
            <v>CENTRO EDUCATIVO DIVINO NIÑO JESUS</v>
          </cell>
          <cell r="D265">
            <v>14</v>
          </cell>
          <cell r="E265">
            <v>0</v>
          </cell>
          <cell r="F265">
            <v>0</v>
          </cell>
          <cell r="G265">
            <v>0</v>
          </cell>
          <cell r="H265">
            <v>14</v>
          </cell>
          <cell r="I265" t="str">
            <v>NO APLICA</v>
          </cell>
        </row>
        <row r="266">
          <cell r="B266">
            <v>252110000927</v>
          </cell>
          <cell r="C266" t="str">
            <v>CENTRO EDUCATIVO GRANADILLO DE CHAVES</v>
          </cell>
          <cell r="D266">
            <v>17</v>
          </cell>
          <cell r="E266">
            <v>0</v>
          </cell>
          <cell r="F266">
            <v>0</v>
          </cell>
          <cell r="G266">
            <v>0</v>
          </cell>
          <cell r="H266">
            <v>17</v>
          </cell>
          <cell r="I266" t="str">
            <v>NO APLICA</v>
          </cell>
        </row>
        <row r="267">
          <cell r="B267">
            <v>452110000861</v>
          </cell>
          <cell r="C267" t="str">
            <v>INSTITUCION EDUCATIVA JUBANGUANA</v>
          </cell>
          <cell r="D267">
            <v>252</v>
          </cell>
          <cell r="E267">
            <v>3</v>
          </cell>
          <cell r="F267">
            <v>0</v>
          </cell>
          <cell r="G267">
            <v>0</v>
          </cell>
          <cell r="H267">
            <v>255</v>
          </cell>
          <cell r="I267" t="str">
            <v>NO APLICA</v>
          </cell>
        </row>
        <row r="268">
          <cell r="B268">
            <v>252001000496</v>
          </cell>
          <cell r="C268" t="str">
            <v>CENTRO EDUCATIVO CASABUY</v>
          </cell>
          <cell r="D268">
            <v>116</v>
          </cell>
          <cell r="E268">
            <v>1</v>
          </cell>
          <cell r="F268">
            <v>0</v>
          </cell>
          <cell r="G268">
            <v>0</v>
          </cell>
          <cell r="H268">
            <v>117</v>
          </cell>
          <cell r="I268" t="str">
            <v>NO APLICA</v>
          </cell>
        </row>
        <row r="269">
          <cell r="B269">
            <v>252001001689</v>
          </cell>
          <cell r="C269" t="str">
            <v>CENTRO EDUCATIVO LAS PALMAS</v>
          </cell>
          <cell r="D269">
            <v>11</v>
          </cell>
          <cell r="E269">
            <v>0</v>
          </cell>
          <cell r="F269">
            <v>0</v>
          </cell>
          <cell r="G269">
            <v>0</v>
          </cell>
          <cell r="H269">
            <v>11</v>
          </cell>
          <cell r="I269" t="str">
            <v>NO APLICA</v>
          </cell>
        </row>
        <row r="270">
          <cell r="B270">
            <v>252001002146</v>
          </cell>
          <cell r="C270" t="str">
            <v>CENTRO EDUCATIVO DE SANCHEZ</v>
          </cell>
          <cell r="D270">
            <v>22</v>
          </cell>
          <cell r="E270">
            <v>0</v>
          </cell>
          <cell r="F270">
            <v>0</v>
          </cell>
          <cell r="G270">
            <v>0</v>
          </cell>
          <cell r="H270">
            <v>22</v>
          </cell>
          <cell r="I270" t="str">
            <v>NO APLICA</v>
          </cell>
        </row>
        <row r="271">
          <cell r="B271">
            <v>252001002201</v>
          </cell>
          <cell r="C271" t="str">
            <v>CENTRO EDUCATIVO PORTACHUELO</v>
          </cell>
          <cell r="D271">
            <v>5</v>
          </cell>
          <cell r="E271">
            <v>0</v>
          </cell>
          <cell r="F271">
            <v>0</v>
          </cell>
          <cell r="G271">
            <v>0</v>
          </cell>
          <cell r="H271">
            <v>5</v>
          </cell>
          <cell r="I271" t="str">
            <v>NO APLICA</v>
          </cell>
        </row>
        <row r="272">
          <cell r="B272">
            <v>252001002260</v>
          </cell>
          <cell r="C272" t="str">
            <v>CENTRO EDUCATIVO PASIZARA</v>
          </cell>
          <cell r="D272">
            <v>63</v>
          </cell>
          <cell r="E272">
            <v>0</v>
          </cell>
          <cell r="F272">
            <v>0</v>
          </cell>
          <cell r="G272">
            <v>0</v>
          </cell>
          <cell r="H272">
            <v>63</v>
          </cell>
          <cell r="I272" t="str">
            <v>NO APLICA</v>
          </cell>
        </row>
        <row r="273">
          <cell r="B273">
            <v>252001002499</v>
          </cell>
          <cell r="C273" t="str">
            <v>CENTRO EDUCATIVO HATO VIEJO</v>
          </cell>
          <cell r="D273">
            <v>19</v>
          </cell>
          <cell r="E273">
            <v>0</v>
          </cell>
          <cell r="F273">
            <v>0</v>
          </cell>
          <cell r="G273">
            <v>0</v>
          </cell>
          <cell r="H273">
            <v>19</v>
          </cell>
          <cell r="I273" t="str">
            <v>NO APLICA</v>
          </cell>
        </row>
        <row r="274">
          <cell r="B274">
            <v>252001002740</v>
          </cell>
          <cell r="C274" t="str">
            <v>INSTITUCION EDUCATIVA CHACHAGUI</v>
          </cell>
          <cell r="D274">
            <v>1092</v>
          </cell>
          <cell r="E274">
            <v>5</v>
          </cell>
          <cell r="F274">
            <v>11</v>
          </cell>
          <cell r="G274">
            <v>1</v>
          </cell>
          <cell r="H274">
            <v>1109</v>
          </cell>
          <cell r="I274" t="str">
            <v>NO APLICA</v>
          </cell>
        </row>
        <row r="275">
          <cell r="B275">
            <v>252001003029</v>
          </cell>
          <cell r="C275" t="str">
            <v>CENTRO EDUCATIVO MERLO</v>
          </cell>
          <cell r="D275">
            <v>30</v>
          </cell>
          <cell r="E275">
            <v>0</v>
          </cell>
          <cell r="F275">
            <v>0</v>
          </cell>
          <cell r="G275">
            <v>0</v>
          </cell>
          <cell r="H275">
            <v>30</v>
          </cell>
          <cell r="I275" t="str">
            <v>NO APLICA</v>
          </cell>
        </row>
        <row r="276">
          <cell r="B276">
            <v>252001003053</v>
          </cell>
          <cell r="C276" t="str">
            <v>CENTRO EDUCATIVO LA MORABIA</v>
          </cell>
          <cell r="D276">
            <v>15</v>
          </cell>
          <cell r="E276">
            <v>0</v>
          </cell>
          <cell r="F276">
            <v>0</v>
          </cell>
          <cell r="G276">
            <v>0</v>
          </cell>
          <cell r="H276">
            <v>15</v>
          </cell>
          <cell r="I276" t="str">
            <v>NO APLICA</v>
          </cell>
        </row>
        <row r="277">
          <cell r="B277">
            <v>252001003291</v>
          </cell>
          <cell r="C277" t="str">
            <v>CENTRO EDUCATIVO PALMAS BAJO</v>
          </cell>
          <cell r="D277">
            <v>15</v>
          </cell>
          <cell r="E277">
            <v>0</v>
          </cell>
          <cell r="F277">
            <v>0</v>
          </cell>
          <cell r="G277">
            <v>0</v>
          </cell>
          <cell r="H277">
            <v>15</v>
          </cell>
          <cell r="I277" t="str">
            <v>NO APLICA</v>
          </cell>
        </row>
        <row r="278">
          <cell r="B278">
            <v>252001003657</v>
          </cell>
          <cell r="C278" t="str">
            <v>CENTRO EDUCATIVO CIMARRONES</v>
          </cell>
          <cell r="D278">
            <v>21</v>
          </cell>
          <cell r="E278">
            <v>0</v>
          </cell>
          <cell r="F278">
            <v>0</v>
          </cell>
          <cell r="G278">
            <v>0</v>
          </cell>
          <cell r="H278">
            <v>21</v>
          </cell>
          <cell r="I278" t="str">
            <v>NO APLICA</v>
          </cell>
        </row>
        <row r="279">
          <cell r="B279">
            <v>252001003851</v>
          </cell>
          <cell r="C279" t="str">
            <v>CENTRO EDUCATIVO COCHA CANO</v>
          </cell>
          <cell r="D279">
            <v>110</v>
          </cell>
          <cell r="E279">
            <v>0</v>
          </cell>
          <cell r="F279">
            <v>9</v>
          </cell>
          <cell r="G279">
            <v>0</v>
          </cell>
          <cell r="H279">
            <v>119</v>
          </cell>
          <cell r="I279" t="str">
            <v>NO APLICA</v>
          </cell>
        </row>
        <row r="280">
          <cell r="B280">
            <v>252001004092</v>
          </cell>
          <cell r="C280" t="str">
            <v>CENTRO EDUCATIVO BOSQUE EL COMUN</v>
          </cell>
          <cell r="D280">
            <v>10</v>
          </cell>
          <cell r="E280">
            <v>0</v>
          </cell>
          <cell r="F280">
            <v>0</v>
          </cell>
          <cell r="G280">
            <v>0</v>
          </cell>
          <cell r="H280">
            <v>10</v>
          </cell>
          <cell r="I280" t="str">
            <v>NO APLICA</v>
          </cell>
        </row>
        <row r="281">
          <cell r="B281">
            <v>252240000015</v>
          </cell>
          <cell r="C281" t="str">
            <v>I.E. NUESTRA SEÑORA DE LAS LAJAS</v>
          </cell>
          <cell r="D281">
            <v>388</v>
          </cell>
          <cell r="E281">
            <v>0</v>
          </cell>
          <cell r="F281">
            <v>0</v>
          </cell>
          <cell r="G281">
            <v>0</v>
          </cell>
          <cell r="H281">
            <v>388</v>
          </cell>
          <cell r="I281" t="str">
            <v>NO APLICA</v>
          </cell>
        </row>
        <row r="282">
          <cell r="B282">
            <v>252240000023</v>
          </cell>
          <cell r="C282" t="str">
            <v>CENTRO EDUCATIVO MATARREDONDA</v>
          </cell>
          <cell r="D282">
            <v>7</v>
          </cell>
          <cell r="E282">
            <v>0</v>
          </cell>
          <cell r="F282">
            <v>0</v>
          </cell>
          <cell r="G282">
            <v>0</v>
          </cell>
          <cell r="H282">
            <v>7</v>
          </cell>
          <cell r="I282" t="str">
            <v>NO APLICA</v>
          </cell>
        </row>
        <row r="283">
          <cell r="B283">
            <v>252240000031</v>
          </cell>
          <cell r="C283" t="str">
            <v>CENTRO EDUCATIVO EL CONDUR</v>
          </cell>
          <cell r="D283">
            <v>10</v>
          </cell>
          <cell r="E283">
            <v>0</v>
          </cell>
          <cell r="F283">
            <v>0</v>
          </cell>
          <cell r="G283">
            <v>0</v>
          </cell>
          <cell r="H283">
            <v>10</v>
          </cell>
          <cell r="I283" t="str">
            <v>NO APLICA</v>
          </cell>
        </row>
        <row r="284">
          <cell r="B284">
            <v>252240000040</v>
          </cell>
          <cell r="C284" t="str">
            <v>CENTRO EDUCATIVO HIGUERON</v>
          </cell>
          <cell r="D284">
            <v>13</v>
          </cell>
          <cell r="E284">
            <v>0</v>
          </cell>
          <cell r="F284">
            <v>0</v>
          </cell>
          <cell r="G284">
            <v>0</v>
          </cell>
          <cell r="H284">
            <v>13</v>
          </cell>
          <cell r="I284" t="str">
            <v>NO APLICA</v>
          </cell>
        </row>
        <row r="285">
          <cell r="B285">
            <v>252240000066</v>
          </cell>
          <cell r="C285" t="str">
            <v>CENTRO EDUCATIVO GUAYABILLOS</v>
          </cell>
          <cell r="D285">
            <v>18</v>
          </cell>
          <cell r="E285">
            <v>0</v>
          </cell>
          <cell r="F285">
            <v>0</v>
          </cell>
          <cell r="G285">
            <v>0</v>
          </cell>
          <cell r="H285">
            <v>18</v>
          </cell>
          <cell r="I285" t="str">
            <v>NO APLICA</v>
          </cell>
        </row>
        <row r="286">
          <cell r="B286">
            <v>252240000074</v>
          </cell>
          <cell r="C286" t="str">
            <v>CENTRO EDUCATIVO LACRUZ</v>
          </cell>
          <cell r="D286">
            <v>10</v>
          </cell>
          <cell r="E286">
            <v>0</v>
          </cell>
          <cell r="F286">
            <v>0</v>
          </cell>
          <cell r="G286">
            <v>0</v>
          </cell>
          <cell r="H286">
            <v>10</v>
          </cell>
          <cell r="I286" t="str">
            <v>NO APLICA</v>
          </cell>
        </row>
        <row r="287">
          <cell r="B287">
            <v>252240000082</v>
          </cell>
          <cell r="C287" t="str">
            <v>CENTRO EDUCATIVO LICEO SAN FRANCISCO DE ASIS</v>
          </cell>
          <cell r="D287">
            <v>108</v>
          </cell>
          <cell r="E287">
            <v>0</v>
          </cell>
          <cell r="F287">
            <v>7</v>
          </cell>
          <cell r="G287">
            <v>0</v>
          </cell>
          <cell r="H287">
            <v>115</v>
          </cell>
          <cell r="I287" t="str">
            <v>NO APLICA</v>
          </cell>
        </row>
        <row r="288">
          <cell r="B288">
            <v>252240000091</v>
          </cell>
          <cell r="C288" t="str">
            <v>CENTRO EDUCATIVO LA VICTORIA</v>
          </cell>
          <cell r="D288">
            <v>7</v>
          </cell>
          <cell r="E288">
            <v>0</v>
          </cell>
          <cell r="F288">
            <v>0</v>
          </cell>
          <cell r="G288">
            <v>0</v>
          </cell>
          <cell r="H288">
            <v>7</v>
          </cell>
          <cell r="I288" t="str">
            <v>NO APLICA</v>
          </cell>
        </row>
        <row r="289">
          <cell r="B289">
            <v>152203000400</v>
          </cell>
          <cell r="C289" t="str">
            <v>INSTITUCION EDUCATIVA DIVINO NI¿O GENOVA</v>
          </cell>
          <cell r="D289">
            <v>218</v>
          </cell>
          <cell r="E289">
            <v>0</v>
          </cell>
          <cell r="F289">
            <v>0</v>
          </cell>
          <cell r="G289">
            <v>0</v>
          </cell>
          <cell r="H289">
            <v>218</v>
          </cell>
          <cell r="I289" t="str">
            <v>NO APLICA</v>
          </cell>
        </row>
        <row r="290">
          <cell r="B290">
            <v>252203000013</v>
          </cell>
          <cell r="C290" t="str">
            <v>CENTRO EDUCATIVO LOS MOLINOS</v>
          </cell>
          <cell r="D290">
            <v>7</v>
          </cell>
          <cell r="E290">
            <v>0</v>
          </cell>
          <cell r="F290">
            <v>0</v>
          </cell>
          <cell r="G290">
            <v>0</v>
          </cell>
          <cell r="H290">
            <v>7</v>
          </cell>
          <cell r="I290" t="str">
            <v>NO APLICA</v>
          </cell>
        </row>
        <row r="291">
          <cell r="B291">
            <v>252203000081</v>
          </cell>
          <cell r="C291" t="str">
            <v>CENTRO EDUCATIVO DAVID BAJO</v>
          </cell>
          <cell r="D291">
            <v>11</v>
          </cell>
          <cell r="E291">
            <v>0</v>
          </cell>
          <cell r="F291">
            <v>0</v>
          </cell>
          <cell r="G291">
            <v>0</v>
          </cell>
          <cell r="H291">
            <v>11</v>
          </cell>
          <cell r="I291" t="str">
            <v>NO APLICA</v>
          </cell>
        </row>
        <row r="292">
          <cell r="B292">
            <v>252203000099</v>
          </cell>
          <cell r="C292" t="str">
            <v>CENTRO EDUCATIVO BORDO ALTO</v>
          </cell>
          <cell r="D292">
            <v>25</v>
          </cell>
          <cell r="E292">
            <v>0</v>
          </cell>
          <cell r="F292">
            <v>0</v>
          </cell>
          <cell r="G292">
            <v>0</v>
          </cell>
          <cell r="H292">
            <v>25</v>
          </cell>
          <cell r="I292" t="str">
            <v>NO APLICA</v>
          </cell>
        </row>
        <row r="293">
          <cell r="B293">
            <v>252203000111</v>
          </cell>
          <cell r="C293" t="str">
            <v>CENTRO EDUCATIVO LA PLATA</v>
          </cell>
          <cell r="D293">
            <v>27</v>
          </cell>
          <cell r="E293">
            <v>0</v>
          </cell>
          <cell r="F293">
            <v>0</v>
          </cell>
          <cell r="G293">
            <v>0</v>
          </cell>
          <cell r="H293">
            <v>27</v>
          </cell>
          <cell r="I293" t="str">
            <v>NO APLICA</v>
          </cell>
        </row>
        <row r="294">
          <cell r="B294">
            <v>252203000137</v>
          </cell>
          <cell r="C294" t="str">
            <v>CENTRO EDUCATIVO SAN CARLOS</v>
          </cell>
          <cell r="D294">
            <v>6</v>
          </cell>
          <cell r="E294">
            <v>0</v>
          </cell>
          <cell r="F294">
            <v>0</v>
          </cell>
          <cell r="G294">
            <v>0</v>
          </cell>
          <cell r="H294">
            <v>6</v>
          </cell>
          <cell r="I294" t="str">
            <v>NO APLICA</v>
          </cell>
        </row>
        <row r="295">
          <cell r="B295">
            <v>252203000145</v>
          </cell>
          <cell r="C295" t="str">
            <v>CENTRO EDUCATIVO DIVINO NI¿O GUAITARILLA</v>
          </cell>
          <cell r="D295">
            <v>37</v>
          </cell>
          <cell r="E295">
            <v>0</v>
          </cell>
          <cell r="F295">
            <v>0</v>
          </cell>
          <cell r="G295">
            <v>0</v>
          </cell>
          <cell r="H295">
            <v>37</v>
          </cell>
          <cell r="I295" t="str">
            <v>NO APLICA</v>
          </cell>
        </row>
        <row r="296">
          <cell r="B296">
            <v>252203000153</v>
          </cell>
          <cell r="C296" t="str">
            <v>CENTRO EDUCATIVO PALACIO BAJO</v>
          </cell>
          <cell r="D296">
            <v>5</v>
          </cell>
          <cell r="E296">
            <v>0</v>
          </cell>
          <cell r="F296">
            <v>0</v>
          </cell>
          <cell r="G296">
            <v>0</v>
          </cell>
          <cell r="H296">
            <v>5</v>
          </cell>
          <cell r="I296" t="str">
            <v>NO APLICA</v>
          </cell>
        </row>
        <row r="297">
          <cell r="B297">
            <v>252203000196</v>
          </cell>
          <cell r="C297" t="str">
            <v>CENTRO EDUCATIVO ALTO DE VILLANUEVA</v>
          </cell>
          <cell r="D297">
            <v>12</v>
          </cell>
          <cell r="E297">
            <v>0</v>
          </cell>
          <cell r="F297">
            <v>0</v>
          </cell>
          <cell r="G297">
            <v>0</v>
          </cell>
          <cell r="H297">
            <v>12</v>
          </cell>
          <cell r="I297" t="str">
            <v>NO APLICA</v>
          </cell>
        </row>
        <row r="298">
          <cell r="B298">
            <v>252203000200</v>
          </cell>
          <cell r="C298" t="str">
            <v>CENTRO EDUCATIVO EL MACAL</v>
          </cell>
          <cell r="D298">
            <v>5</v>
          </cell>
          <cell r="E298">
            <v>0</v>
          </cell>
          <cell r="F298">
            <v>0</v>
          </cell>
          <cell r="G298">
            <v>0</v>
          </cell>
          <cell r="H298">
            <v>5</v>
          </cell>
          <cell r="I298" t="str">
            <v>NO APLICA</v>
          </cell>
        </row>
        <row r="299">
          <cell r="B299">
            <v>252203000226</v>
          </cell>
          <cell r="C299" t="str">
            <v>CENTRO EDUCATIVO BUESACO</v>
          </cell>
          <cell r="D299">
            <v>16</v>
          </cell>
          <cell r="E299">
            <v>0</v>
          </cell>
          <cell r="F299">
            <v>0</v>
          </cell>
          <cell r="G299">
            <v>0</v>
          </cell>
          <cell r="H299">
            <v>16</v>
          </cell>
          <cell r="I299" t="str">
            <v>NO APLICA</v>
          </cell>
        </row>
        <row r="300">
          <cell r="B300">
            <v>252203000234</v>
          </cell>
          <cell r="C300" t="str">
            <v>CENTRO EDUCATIVO DAVID ALTO</v>
          </cell>
          <cell r="D300">
            <v>8</v>
          </cell>
          <cell r="E300">
            <v>0</v>
          </cell>
          <cell r="F300">
            <v>0</v>
          </cell>
          <cell r="G300">
            <v>0</v>
          </cell>
          <cell r="H300">
            <v>8</v>
          </cell>
          <cell r="I300" t="str">
            <v>NO APLICA</v>
          </cell>
        </row>
        <row r="301">
          <cell r="B301">
            <v>252203000269</v>
          </cell>
          <cell r="C301" t="str">
            <v>CENTRO EDUCATIVO LAS LAJAS</v>
          </cell>
          <cell r="D301">
            <v>25</v>
          </cell>
          <cell r="E301">
            <v>0</v>
          </cell>
          <cell r="F301">
            <v>0</v>
          </cell>
          <cell r="G301">
            <v>0</v>
          </cell>
          <cell r="H301">
            <v>25</v>
          </cell>
          <cell r="I301" t="str">
            <v>NO APLICA</v>
          </cell>
        </row>
        <row r="302">
          <cell r="B302">
            <v>252203000277</v>
          </cell>
          <cell r="C302" t="str">
            <v>CENTRO EDUCATIVO PALACIO ALTO</v>
          </cell>
          <cell r="D302">
            <v>11</v>
          </cell>
          <cell r="E302">
            <v>0</v>
          </cell>
          <cell r="F302">
            <v>0</v>
          </cell>
          <cell r="G302">
            <v>0</v>
          </cell>
          <cell r="H302">
            <v>11</v>
          </cell>
          <cell r="I302" t="str">
            <v>NO APLICA</v>
          </cell>
        </row>
        <row r="303">
          <cell r="B303">
            <v>252203000293</v>
          </cell>
          <cell r="C303" t="str">
            <v>CENTRO EDUCATIVO CIMARRONES</v>
          </cell>
          <cell r="D303">
            <v>20</v>
          </cell>
          <cell r="E303">
            <v>0</v>
          </cell>
          <cell r="F303">
            <v>0</v>
          </cell>
          <cell r="G303">
            <v>0</v>
          </cell>
          <cell r="H303">
            <v>20</v>
          </cell>
          <cell r="I303" t="str">
            <v>NO APLICA</v>
          </cell>
        </row>
        <row r="304">
          <cell r="B304">
            <v>252203000307</v>
          </cell>
          <cell r="C304" t="str">
            <v>INSTITUCION EDUCATIVA AGROPECUARIA SAN CARLOS</v>
          </cell>
          <cell r="D304">
            <v>249</v>
          </cell>
          <cell r="E304">
            <v>0</v>
          </cell>
          <cell r="F304">
            <v>0</v>
          </cell>
          <cell r="G304">
            <v>1</v>
          </cell>
          <cell r="H304">
            <v>250</v>
          </cell>
          <cell r="I304" t="str">
            <v>NO APLICA</v>
          </cell>
        </row>
        <row r="305">
          <cell r="B305">
            <v>252203000315</v>
          </cell>
          <cell r="C305" t="str">
            <v>CENTRO EDUCATIVO EL HELECHAL</v>
          </cell>
          <cell r="D305">
            <v>19</v>
          </cell>
          <cell r="E305">
            <v>0</v>
          </cell>
          <cell r="F305">
            <v>0</v>
          </cell>
          <cell r="G305">
            <v>0</v>
          </cell>
          <cell r="H305">
            <v>19</v>
          </cell>
          <cell r="I305" t="str">
            <v>NO APLICA</v>
          </cell>
        </row>
        <row r="306">
          <cell r="B306">
            <v>252203000323</v>
          </cell>
          <cell r="C306" t="str">
            <v>CENTRO EDUCATIVO EL CUJACAL</v>
          </cell>
          <cell r="D306">
            <v>5</v>
          </cell>
          <cell r="E306">
            <v>0</v>
          </cell>
          <cell r="F306">
            <v>0</v>
          </cell>
          <cell r="G306">
            <v>0</v>
          </cell>
          <cell r="H306">
            <v>5</v>
          </cell>
          <cell r="I306" t="str">
            <v>NO APLICA</v>
          </cell>
        </row>
        <row r="307">
          <cell r="B307">
            <v>252203000340</v>
          </cell>
          <cell r="C307" t="str">
            <v>CENTRO EDUCATIVO LOMA DEL GANADO</v>
          </cell>
          <cell r="D307">
            <v>15</v>
          </cell>
          <cell r="E307">
            <v>0</v>
          </cell>
          <cell r="F307">
            <v>0</v>
          </cell>
          <cell r="G307">
            <v>0</v>
          </cell>
          <cell r="H307">
            <v>15</v>
          </cell>
          <cell r="I307" t="str">
            <v>NO APLICA</v>
          </cell>
        </row>
        <row r="308">
          <cell r="B308">
            <v>252203000374</v>
          </cell>
          <cell r="C308" t="str">
            <v>INSTITUCION EDUCATIVA NUESTRA SEÑORA DEL ROSARIO</v>
          </cell>
          <cell r="D308">
            <v>379</v>
          </cell>
          <cell r="E308">
            <v>1</v>
          </cell>
          <cell r="F308">
            <v>0</v>
          </cell>
          <cell r="G308">
            <v>0</v>
          </cell>
          <cell r="H308">
            <v>380</v>
          </cell>
          <cell r="I308" t="str">
            <v>NO APLICA</v>
          </cell>
        </row>
        <row r="309">
          <cell r="B309">
            <v>252203000382</v>
          </cell>
          <cell r="C309" t="str">
            <v>CENTRO EDUCATIVO BORDO BAJO</v>
          </cell>
          <cell r="D309">
            <v>18</v>
          </cell>
          <cell r="E309">
            <v>0</v>
          </cell>
          <cell r="F309">
            <v>0</v>
          </cell>
          <cell r="G309">
            <v>0</v>
          </cell>
          <cell r="H309">
            <v>18</v>
          </cell>
          <cell r="I309" t="str">
            <v>NO APLICA</v>
          </cell>
        </row>
        <row r="310">
          <cell r="B310">
            <v>252203000391</v>
          </cell>
          <cell r="C310" t="str">
            <v>CENTRO EDUCATIVO PALACIO CENTRO</v>
          </cell>
          <cell r="D310">
            <v>15</v>
          </cell>
          <cell r="E310">
            <v>0</v>
          </cell>
          <cell r="F310">
            <v>0</v>
          </cell>
          <cell r="G310">
            <v>0</v>
          </cell>
          <cell r="H310">
            <v>15</v>
          </cell>
          <cell r="I310" t="str">
            <v>NO APLICA</v>
          </cell>
        </row>
        <row r="311">
          <cell r="B311">
            <v>352203000018</v>
          </cell>
          <cell r="C311" t="str">
            <v>INSTITUCION EDUCATIVA LEOPOLDO LOPEZ ALVAREZ</v>
          </cell>
          <cell r="D311">
            <v>256</v>
          </cell>
          <cell r="E311">
            <v>0</v>
          </cell>
          <cell r="F311">
            <v>0</v>
          </cell>
          <cell r="G311">
            <v>0</v>
          </cell>
          <cell r="H311">
            <v>256</v>
          </cell>
          <cell r="I311" t="str">
            <v>NO APLICA</v>
          </cell>
        </row>
        <row r="312">
          <cell r="B312">
            <v>252207000018</v>
          </cell>
          <cell r="C312" t="str">
            <v>INSTITUCION EDUCATIVA DE DESARROLLO RURAL</v>
          </cell>
          <cell r="D312">
            <v>157</v>
          </cell>
          <cell r="E312">
            <v>0</v>
          </cell>
          <cell r="F312">
            <v>1</v>
          </cell>
          <cell r="G312">
            <v>0</v>
          </cell>
          <cell r="H312">
            <v>158</v>
          </cell>
          <cell r="I312" t="str">
            <v>NO APLICA</v>
          </cell>
        </row>
        <row r="313">
          <cell r="B313">
            <v>252207000051</v>
          </cell>
          <cell r="C313" t="str">
            <v>CENTRO EDUCATIVO CARIACO ALTO</v>
          </cell>
          <cell r="D313">
            <v>25</v>
          </cell>
          <cell r="E313">
            <v>0</v>
          </cell>
          <cell r="F313">
            <v>0</v>
          </cell>
          <cell r="G313">
            <v>0</v>
          </cell>
          <cell r="H313">
            <v>25</v>
          </cell>
          <cell r="I313" t="str">
            <v>NO APLICA</v>
          </cell>
        </row>
        <row r="314">
          <cell r="B314">
            <v>252207000077</v>
          </cell>
          <cell r="C314" t="str">
            <v>CENTRO EDUCATIVO EL GUABO</v>
          </cell>
          <cell r="D314">
            <v>64</v>
          </cell>
          <cell r="E314">
            <v>0</v>
          </cell>
          <cell r="F314">
            <v>1</v>
          </cell>
          <cell r="G314">
            <v>0</v>
          </cell>
          <cell r="H314">
            <v>65</v>
          </cell>
          <cell r="I314" t="str">
            <v>NO APLICA</v>
          </cell>
        </row>
        <row r="315">
          <cell r="B315">
            <v>252207000093</v>
          </cell>
          <cell r="C315" t="str">
            <v>CENTRO EDUCATIVO ANTONIO NARIÑO</v>
          </cell>
          <cell r="D315">
            <v>34</v>
          </cell>
          <cell r="E315">
            <v>0</v>
          </cell>
          <cell r="F315">
            <v>0</v>
          </cell>
          <cell r="G315">
            <v>0</v>
          </cell>
          <cell r="H315">
            <v>34</v>
          </cell>
          <cell r="I315" t="str">
            <v>NO APLICA</v>
          </cell>
        </row>
        <row r="316">
          <cell r="B316">
            <v>252207000107</v>
          </cell>
          <cell r="C316" t="str">
            <v>CENTRO EDUCATIVO SAN JOSE DEL SALADO</v>
          </cell>
          <cell r="D316">
            <v>6</v>
          </cell>
          <cell r="E316">
            <v>0</v>
          </cell>
          <cell r="F316">
            <v>0</v>
          </cell>
          <cell r="G316">
            <v>0</v>
          </cell>
          <cell r="H316">
            <v>6</v>
          </cell>
          <cell r="I316" t="str">
            <v>NO APLICA</v>
          </cell>
        </row>
        <row r="317">
          <cell r="B317">
            <v>252207000115</v>
          </cell>
          <cell r="C317" t="str">
            <v>CENTRO EDUCATIVO VERACRUZ</v>
          </cell>
          <cell r="D317">
            <v>14</v>
          </cell>
          <cell r="E317">
            <v>0</v>
          </cell>
          <cell r="F317">
            <v>0</v>
          </cell>
          <cell r="G317">
            <v>0</v>
          </cell>
          <cell r="H317">
            <v>14</v>
          </cell>
          <cell r="I317" t="str">
            <v>NO APLICA</v>
          </cell>
        </row>
        <row r="318">
          <cell r="B318">
            <v>252207000131</v>
          </cell>
          <cell r="C318" t="str">
            <v>CENTRO EDUCATIVO CHURUPAMBA</v>
          </cell>
          <cell r="D318">
            <v>23</v>
          </cell>
          <cell r="E318">
            <v>1</v>
          </cell>
          <cell r="F318">
            <v>0</v>
          </cell>
          <cell r="G318">
            <v>0</v>
          </cell>
          <cell r="H318">
            <v>24</v>
          </cell>
          <cell r="I318" t="str">
            <v>NO APLICA</v>
          </cell>
        </row>
        <row r="319">
          <cell r="B319">
            <v>252207000166</v>
          </cell>
          <cell r="C319" t="str">
            <v>CENTRO EDUCATIVO CAMPAMENTO</v>
          </cell>
          <cell r="D319">
            <v>8</v>
          </cell>
          <cell r="E319">
            <v>0</v>
          </cell>
          <cell r="F319">
            <v>0</v>
          </cell>
          <cell r="G319">
            <v>0</v>
          </cell>
          <cell r="H319">
            <v>8</v>
          </cell>
          <cell r="I319" t="str">
            <v>NO APLICA</v>
          </cell>
        </row>
        <row r="320">
          <cell r="B320">
            <v>252207000212</v>
          </cell>
          <cell r="C320" t="str">
            <v>CENTRO EDUCATIVO SAN RAFAEL</v>
          </cell>
          <cell r="D320">
            <v>6</v>
          </cell>
          <cell r="E320">
            <v>0</v>
          </cell>
          <cell r="F320">
            <v>0</v>
          </cell>
          <cell r="G320">
            <v>0</v>
          </cell>
          <cell r="H320">
            <v>6</v>
          </cell>
          <cell r="I320" t="str">
            <v>NO APLICA</v>
          </cell>
        </row>
        <row r="321">
          <cell r="B321">
            <v>252207000221</v>
          </cell>
          <cell r="C321" t="str">
            <v>CENTRO EDUCATIVO SAN MIGUEL</v>
          </cell>
          <cell r="D321">
            <v>27</v>
          </cell>
          <cell r="E321">
            <v>0</v>
          </cell>
          <cell r="F321">
            <v>0</v>
          </cell>
          <cell r="G321">
            <v>0</v>
          </cell>
          <cell r="H321">
            <v>27</v>
          </cell>
          <cell r="I321" t="str">
            <v>NO APLICA</v>
          </cell>
        </row>
        <row r="322">
          <cell r="B322">
            <v>252207000263</v>
          </cell>
          <cell r="C322" t="str">
            <v>CENTRO EDUCATIVO EL TEJAR</v>
          </cell>
          <cell r="D322">
            <v>24</v>
          </cell>
          <cell r="E322">
            <v>0</v>
          </cell>
          <cell r="F322">
            <v>0</v>
          </cell>
          <cell r="G322">
            <v>0</v>
          </cell>
          <cell r="H322">
            <v>24</v>
          </cell>
          <cell r="I322" t="str">
            <v>NO APLICA</v>
          </cell>
        </row>
        <row r="323">
          <cell r="B323">
            <v>252207000280</v>
          </cell>
          <cell r="C323" t="str">
            <v>CENTRO EDUCATIVO SAN ANTONIO</v>
          </cell>
          <cell r="D323">
            <v>10</v>
          </cell>
          <cell r="E323">
            <v>0</v>
          </cell>
          <cell r="F323">
            <v>0</v>
          </cell>
          <cell r="G323">
            <v>0</v>
          </cell>
          <cell r="H323">
            <v>10</v>
          </cell>
          <cell r="I323" t="str">
            <v>NO APLICA</v>
          </cell>
        </row>
        <row r="324">
          <cell r="B324">
            <v>252207000298</v>
          </cell>
          <cell r="C324" t="str">
            <v>CENTRO EDUCATIVO SANTA INES</v>
          </cell>
          <cell r="D324">
            <v>10</v>
          </cell>
          <cell r="E324">
            <v>0</v>
          </cell>
          <cell r="F324">
            <v>0</v>
          </cell>
          <cell r="G324">
            <v>0</v>
          </cell>
          <cell r="H324">
            <v>10</v>
          </cell>
          <cell r="I324" t="str">
            <v>NO APLICA</v>
          </cell>
        </row>
        <row r="325">
          <cell r="B325">
            <v>252207000310</v>
          </cell>
          <cell r="C325" t="str">
            <v>CENTRO EDUCATIVO ALTO TINAJILLAS</v>
          </cell>
          <cell r="D325">
            <v>3</v>
          </cell>
          <cell r="E325">
            <v>0</v>
          </cell>
          <cell r="F325">
            <v>0</v>
          </cell>
          <cell r="G325">
            <v>0</v>
          </cell>
          <cell r="H325">
            <v>3</v>
          </cell>
          <cell r="I325" t="str">
            <v>NO APLICA</v>
          </cell>
        </row>
        <row r="326">
          <cell r="B326">
            <v>252207000328</v>
          </cell>
          <cell r="C326" t="str">
            <v>CENTRO EDUCATIVO ALTO BOMBONA</v>
          </cell>
          <cell r="D326">
            <v>13</v>
          </cell>
          <cell r="E326">
            <v>0</v>
          </cell>
          <cell r="F326">
            <v>0</v>
          </cell>
          <cell r="G326">
            <v>0</v>
          </cell>
          <cell r="H326">
            <v>13</v>
          </cell>
          <cell r="I326" t="str">
            <v>NO APLICA</v>
          </cell>
        </row>
        <row r="327">
          <cell r="B327">
            <v>252207000336</v>
          </cell>
          <cell r="C327" t="str">
            <v>CENTRO EDUCATIVO LA AGUADA</v>
          </cell>
          <cell r="D327">
            <v>15</v>
          </cell>
          <cell r="E327">
            <v>0</v>
          </cell>
          <cell r="F327">
            <v>0</v>
          </cell>
          <cell r="G327">
            <v>0</v>
          </cell>
          <cell r="H327">
            <v>15</v>
          </cell>
          <cell r="I327" t="str">
            <v>NO APLICA</v>
          </cell>
        </row>
        <row r="328">
          <cell r="B328">
            <v>252207000344</v>
          </cell>
          <cell r="C328" t="str">
            <v>INSTITUCION EDUCATIVA AGROPECUARIA BOMBONA</v>
          </cell>
          <cell r="D328">
            <v>343</v>
          </cell>
          <cell r="E328">
            <v>1</v>
          </cell>
          <cell r="F328">
            <v>2</v>
          </cell>
          <cell r="G328">
            <v>0</v>
          </cell>
          <cell r="H328">
            <v>346</v>
          </cell>
          <cell r="I328" t="str">
            <v>NO APLICA</v>
          </cell>
        </row>
        <row r="329">
          <cell r="B329">
            <v>352207000021</v>
          </cell>
          <cell r="C329" t="str">
            <v>INSTITUCION EDUCATIVA LOS LIBERTADORES</v>
          </cell>
          <cell r="D329">
            <v>786</v>
          </cell>
          <cell r="E329">
            <v>3</v>
          </cell>
          <cell r="F329">
            <v>4</v>
          </cell>
          <cell r="G329">
            <v>0</v>
          </cell>
          <cell r="H329">
            <v>793</v>
          </cell>
          <cell r="I329" t="str">
            <v>NO APLICA</v>
          </cell>
        </row>
        <row r="330">
          <cell r="B330">
            <v>152210000261</v>
          </cell>
          <cell r="C330" t="str">
            <v>INSTITUCION EDUCATIVA COLEGIO DEPTAL SAN CARLOS</v>
          </cell>
          <cell r="D330">
            <v>476</v>
          </cell>
          <cell r="E330">
            <v>23</v>
          </cell>
          <cell r="F330">
            <v>2</v>
          </cell>
          <cell r="G330">
            <v>0</v>
          </cell>
          <cell r="H330">
            <v>501</v>
          </cell>
          <cell r="I330" t="str">
            <v>NO APLICA</v>
          </cell>
        </row>
        <row r="331">
          <cell r="B331">
            <v>252210000045</v>
          </cell>
          <cell r="C331" t="str">
            <v>CENTRO EDUCATIVO SANTO DOMINGO</v>
          </cell>
          <cell r="D331">
            <v>5</v>
          </cell>
          <cell r="E331">
            <v>0</v>
          </cell>
          <cell r="F331">
            <v>0</v>
          </cell>
          <cell r="G331">
            <v>0</v>
          </cell>
          <cell r="H331">
            <v>5</v>
          </cell>
          <cell r="I331" t="str">
            <v>NO APLICA</v>
          </cell>
        </row>
        <row r="332">
          <cell r="B332">
            <v>252210000053</v>
          </cell>
          <cell r="C332" t="str">
            <v>CENTRO EDUCATIVO LA JOSEFINA LOS LLANOS</v>
          </cell>
          <cell r="D332">
            <v>7</v>
          </cell>
          <cell r="E332">
            <v>1</v>
          </cell>
          <cell r="F332">
            <v>0</v>
          </cell>
          <cell r="G332">
            <v>0</v>
          </cell>
          <cell r="H332">
            <v>8</v>
          </cell>
          <cell r="I332" t="str">
            <v>NO APLICA</v>
          </cell>
        </row>
        <row r="333">
          <cell r="B333">
            <v>252210000061</v>
          </cell>
          <cell r="C333" t="str">
            <v>CENTRO EDUCATIVO YAEZ</v>
          </cell>
          <cell r="D333">
            <v>1</v>
          </cell>
          <cell r="E333">
            <v>0</v>
          </cell>
          <cell r="F333">
            <v>0</v>
          </cell>
          <cell r="G333">
            <v>0</v>
          </cell>
          <cell r="H333">
            <v>1</v>
          </cell>
          <cell r="I333" t="str">
            <v>NO APLICA</v>
          </cell>
        </row>
        <row r="334">
          <cell r="B334">
            <v>252210000070</v>
          </cell>
          <cell r="C334" t="str">
            <v>CENTRO EDUCATIVO ALDEA DE MARIA</v>
          </cell>
          <cell r="D334">
            <v>11</v>
          </cell>
          <cell r="E334">
            <v>1</v>
          </cell>
          <cell r="F334">
            <v>0</v>
          </cell>
          <cell r="G334">
            <v>0</v>
          </cell>
          <cell r="H334">
            <v>12</v>
          </cell>
          <cell r="I334" t="str">
            <v>NO APLICA</v>
          </cell>
        </row>
        <row r="335">
          <cell r="B335">
            <v>252210000096</v>
          </cell>
          <cell r="C335" t="str">
            <v>INSTITUCION EDUCATIVA LAS DELICIAS</v>
          </cell>
          <cell r="D335">
            <v>33</v>
          </cell>
          <cell r="E335">
            <v>79</v>
          </cell>
          <cell r="F335">
            <v>1</v>
          </cell>
          <cell r="G335">
            <v>0</v>
          </cell>
          <cell r="H335">
            <v>113</v>
          </cell>
          <cell r="I335" t="str">
            <v>INDÍGENA</v>
          </cell>
        </row>
        <row r="336">
          <cell r="B336">
            <v>252210000126</v>
          </cell>
          <cell r="C336" t="str">
            <v>CENTRO EDUCATIVO CULANTRO</v>
          </cell>
          <cell r="D336">
            <v>13</v>
          </cell>
          <cell r="E336">
            <v>2</v>
          </cell>
          <cell r="F336">
            <v>0</v>
          </cell>
          <cell r="G336">
            <v>0</v>
          </cell>
          <cell r="H336">
            <v>15</v>
          </cell>
          <cell r="I336" t="str">
            <v>NO APLICA</v>
          </cell>
        </row>
        <row r="337">
          <cell r="B337">
            <v>252210000134</v>
          </cell>
          <cell r="C337" t="str">
            <v>CENTRO EDUCATIVO LA PROVIDENCIA</v>
          </cell>
          <cell r="D337">
            <v>4</v>
          </cell>
          <cell r="E337">
            <v>6</v>
          </cell>
          <cell r="F337">
            <v>0</v>
          </cell>
          <cell r="G337">
            <v>0</v>
          </cell>
          <cell r="H337">
            <v>10</v>
          </cell>
          <cell r="I337" t="str">
            <v>INDÍGENA</v>
          </cell>
        </row>
        <row r="338">
          <cell r="B338">
            <v>252210000151</v>
          </cell>
          <cell r="C338" t="str">
            <v>CENTRO EDUCATIVO SAN JOSE DE QUISNAMUEZ</v>
          </cell>
          <cell r="D338">
            <v>15</v>
          </cell>
          <cell r="E338">
            <v>6</v>
          </cell>
          <cell r="F338">
            <v>0</v>
          </cell>
          <cell r="G338">
            <v>0</v>
          </cell>
          <cell r="H338">
            <v>21</v>
          </cell>
          <cell r="I338" t="str">
            <v>NO APLICA</v>
          </cell>
        </row>
        <row r="339">
          <cell r="B339">
            <v>252210000169</v>
          </cell>
          <cell r="C339" t="str">
            <v>CENTRO EDUCATIVO OSPINA PEREZ</v>
          </cell>
          <cell r="D339">
            <v>3</v>
          </cell>
          <cell r="E339">
            <v>4</v>
          </cell>
          <cell r="F339">
            <v>0</v>
          </cell>
          <cell r="G339">
            <v>0</v>
          </cell>
          <cell r="H339">
            <v>7</v>
          </cell>
          <cell r="I339" t="str">
            <v>INDÍGENA</v>
          </cell>
        </row>
        <row r="340">
          <cell r="B340">
            <v>252210000207</v>
          </cell>
          <cell r="C340" t="str">
            <v>CENTRO EDUCATIVO ISCUAZAN</v>
          </cell>
          <cell r="D340">
            <v>16</v>
          </cell>
          <cell r="E340">
            <v>1</v>
          </cell>
          <cell r="F340">
            <v>0</v>
          </cell>
          <cell r="G340">
            <v>0</v>
          </cell>
          <cell r="H340">
            <v>17</v>
          </cell>
          <cell r="I340" t="str">
            <v>NO APLICA</v>
          </cell>
        </row>
        <row r="341">
          <cell r="B341">
            <v>252210000231</v>
          </cell>
          <cell r="C341" t="str">
            <v>CENTRO EDUCATIVO SAGRADO CORAZON DE JESUS EL JUNCAL</v>
          </cell>
          <cell r="D341">
            <v>4</v>
          </cell>
          <cell r="E341">
            <v>8</v>
          </cell>
          <cell r="F341">
            <v>0</v>
          </cell>
          <cell r="G341">
            <v>0</v>
          </cell>
          <cell r="H341">
            <v>12</v>
          </cell>
          <cell r="I341" t="str">
            <v>INDÍGENA</v>
          </cell>
        </row>
        <row r="342">
          <cell r="B342">
            <v>252210000240</v>
          </cell>
          <cell r="C342" t="str">
            <v>CENTRO EDUCATIVO CHORRERA NEGRA</v>
          </cell>
          <cell r="D342">
            <v>6</v>
          </cell>
          <cell r="E342">
            <v>0</v>
          </cell>
          <cell r="F342">
            <v>0</v>
          </cell>
          <cell r="G342">
            <v>0</v>
          </cell>
          <cell r="H342">
            <v>6</v>
          </cell>
          <cell r="I342" t="str">
            <v>NO APLICA</v>
          </cell>
        </row>
        <row r="343">
          <cell r="B343">
            <v>252210000258</v>
          </cell>
          <cell r="C343" t="str">
            <v>CENTRO EDUCATIVO SIMON BOLIVAR</v>
          </cell>
          <cell r="D343">
            <v>20</v>
          </cell>
          <cell r="E343">
            <v>0</v>
          </cell>
          <cell r="F343">
            <v>0</v>
          </cell>
          <cell r="G343">
            <v>0</v>
          </cell>
          <cell r="H343">
            <v>20</v>
          </cell>
          <cell r="I343" t="str">
            <v>NO APLICA</v>
          </cell>
        </row>
        <row r="344">
          <cell r="B344">
            <v>252210000274</v>
          </cell>
          <cell r="C344" t="str">
            <v>CENTRO EDUCATIVO EL CONTADERITO</v>
          </cell>
          <cell r="D344">
            <v>30</v>
          </cell>
          <cell r="E344">
            <v>6</v>
          </cell>
          <cell r="F344">
            <v>0</v>
          </cell>
          <cell r="G344">
            <v>0</v>
          </cell>
          <cell r="H344">
            <v>36</v>
          </cell>
          <cell r="I344" t="str">
            <v>NO APLICA</v>
          </cell>
        </row>
        <row r="345">
          <cell r="B345">
            <v>252210000282</v>
          </cell>
          <cell r="C345" t="str">
            <v>CENTRO EDUCATIVO SAN ANDRES</v>
          </cell>
          <cell r="D345">
            <v>26</v>
          </cell>
          <cell r="E345">
            <v>4</v>
          </cell>
          <cell r="F345">
            <v>0</v>
          </cell>
          <cell r="G345">
            <v>0</v>
          </cell>
          <cell r="H345">
            <v>30</v>
          </cell>
          <cell r="I345" t="str">
            <v>NO APLICA</v>
          </cell>
        </row>
        <row r="346">
          <cell r="B346">
            <v>152215000138</v>
          </cell>
          <cell r="C346" t="str">
            <v>INSTITUCION EDUCATIVA SAN BARTOLOME</v>
          </cell>
          <cell r="D346">
            <v>68</v>
          </cell>
          <cell r="E346">
            <v>1040</v>
          </cell>
          <cell r="F346">
            <v>1</v>
          </cell>
          <cell r="G346">
            <v>0</v>
          </cell>
          <cell r="H346">
            <v>1109</v>
          </cell>
          <cell r="I346" t="str">
            <v>INDÍGENA</v>
          </cell>
        </row>
        <row r="347">
          <cell r="B347">
            <v>252215000027</v>
          </cell>
          <cell r="C347" t="str">
            <v>CENTRO EDUCATIVO GUITUNGAL</v>
          </cell>
          <cell r="D347">
            <v>1</v>
          </cell>
          <cell r="E347">
            <v>14</v>
          </cell>
          <cell r="F347">
            <v>0</v>
          </cell>
          <cell r="G347">
            <v>0</v>
          </cell>
          <cell r="H347">
            <v>15</v>
          </cell>
          <cell r="I347" t="str">
            <v>INDÍGENA</v>
          </cell>
        </row>
        <row r="348">
          <cell r="B348">
            <v>252215000035</v>
          </cell>
          <cell r="C348" t="str">
            <v>INSTITUCION EDUCATIVA TECNICA AGROECOLOGICA DEL RESGUARDO DE MALES</v>
          </cell>
          <cell r="D348">
            <v>2</v>
          </cell>
          <cell r="E348">
            <v>176</v>
          </cell>
          <cell r="F348">
            <v>0</v>
          </cell>
          <cell r="G348">
            <v>0</v>
          </cell>
          <cell r="H348">
            <v>178</v>
          </cell>
          <cell r="I348" t="str">
            <v>INDÍGENA</v>
          </cell>
        </row>
        <row r="349">
          <cell r="B349">
            <v>252215000060</v>
          </cell>
          <cell r="C349" t="str">
            <v>CENTRO EDUCATIVO SAN RANCISCO DE PAYAN</v>
          </cell>
          <cell r="E349">
            <v>7</v>
          </cell>
          <cell r="F349">
            <v>0</v>
          </cell>
          <cell r="G349">
            <v>0</v>
          </cell>
          <cell r="H349">
            <v>7</v>
          </cell>
          <cell r="I349" t="str">
            <v>INDÍGENA</v>
          </cell>
        </row>
        <row r="350">
          <cell r="B350">
            <v>252215000078</v>
          </cell>
          <cell r="C350" t="str">
            <v>CENTRO EDUCATIVO CHAIR</v>
          </cell>
          <cell r="D350">
            <v>1</v>
          </cell>
          <cell r="E350">
            <v>8</v>
          </cell>
          <cell r="F350">
            <v>0</v>
          </cell>
          <cell r="G350">
            <v>0</v>
          </cell>
          <cell r="H350">
            <v>9</v>
          </cell>
          <cell r="I350" t="str">
            <v>INDÍGENA</v>
          </cell>
        </row>
        <row r="351">
          <cell r="B351">
            <v>252215000086</v>
          </cell>
          <cell r="C351" t="str">
            <v>CENTRO EDUCATIVO SAN JUAN CHICO</v>
          </cell>
          <cell r="E351">
            <v>6</v>
          </cell>
          <cell r="F351">
            <v>0</v>
          </cell>
          <cell r="G351">
            <v>0</v>
          </cell>
          <cell r="H351">
            <v>6</v>
          </cell>
          <cell r="I351" t="str">
            <v>INDÍGENA</v>
          </cell>
        </row>
        <row r="352">
          <cell r="B352">
            <v>252215000094</v>
          </cell>
          <cell r="C352" t="str">
            <v>CENTRO EDUCATIVO EL SALADO</v>
          </cell>
          <cell r="E352">
            <v>11</v>
          </cell>
          <cell r="F352">
            <v>0</v>
          </cell>
          <cell r="G352">
            <v>0</v>
          </cell>
          <cell r="H352">
            <v>11</v>
          </cell>
          <cell r="I352" t="str">
            <v>INDÍGENA</v>
          </cell>
        </row>
        <row r="353">
          <cell r="B353">
            <v>252215000124</v>
          </cell>
          <cell r="C353" t="str">
            <v>CENTRO EUDCATIVO SAN PABLO DE PAYAN</v>
          </cell>
          <cell r="E353">
            <v>17</v>
          </cell>
          <cell r="F353">
            <v>0</v>
          </cell>
          <cell r="G353">
            <v>0</v>
          </cell>
          <cell r="H353">
            <v>17</v>
          </cell>
          <cell r="I353" t="str">
            <v>INDÍGENA</v>
          </cell>
        </row>
        <row r="354">
          <cell r="B354">
            <v>252215000159</v>
          </cell>
          <cell r="C354" t="str">
            <v>CENTRO EDUCATIVO MUESMUERAN BAJO</v>
          </cell>
          <cell r="E354">
            <v>19</v>
          </cell>
          <cell r="F354">
            <v>0</v>
          </cell>
          <cell r="G354">
            <v>0</v>
          </cell>
          <cell r="H354">
            <v>19</v>
          </cell>
          <cell r="I354" t="str">
            <v>INDÍGENA</v>
          </cell>
        </row>
        <row r="355">
          <cell r="B355">
            <v>252215000167</v>
          </cell>
          <cell r="C355" t="str">
            <v>CENTRO EDUCATIVO LLORENTE</v>
          </cell>
          <cell r="D355">
            <v>1</v>
          </cell>
          <cell r="E355">
            <v>16</v>
          </cell>
          <cell r="F355">
            <v>0</v>
          </cell>
          <cell r="G355">
            <v>0</v>
          </cell>
          <cell r="H355">
            <v>17</v>
          </cell>
          <cell r="I355" t="str">
            <v>INDÍGENA</v>
          </cell>
        </row>
        <row r="356">
          <cell r="B356">
            <v>252215000175</v>
          </cell>
          <cell r="C356" t="str">
            <v>CENTRO EDUCATIVO SANTA BRIGIDA</v>
          </cell>
          <cell r="E356">
            <v>43</v>
          </cell>
          <cell r="F356">
            <v>0</v>
          </cell>
          <cell r="G356">
            <v>0</v>
          </cell>
          <cell r="H356">
            <v>43</v>
          </cell>
          <cell r="I356" t="str">
            <v>INDÍGENA</v>
          </cell>
        </row>
        <row r="357">
          <cell r="B357">
            <v>252215000221</v>
          </cell>
          <cell r="C357" t="str">
            <v>CENTRO EDUCATIVO LA CUMBRE</v>
          </cell>
          <cell r="D357">
            <v>2</v>
          </cell>
          <cell r="E357">
            <v>29</v>
          </cell>
          <cell r="F357">
            <v>0</v>
          </cell>
          <cell r="G357">
            <v>0</v>
          </cell>
          <cell r="H357">
            <v>31</v>
          </cell>
          <cell r="I357" t="str">
            <v>INDÍGENA</v>
          </cell>
        </row>
        <row r="358">
          <cell r="B358">
            <v>252215000230</v>
          </cell>
          <cell r="C358" t="str">
            <v>CENTRO EDUCATIVO MIRADOR</v>
          </cell>
          <cell r="E358">
            <v>18</v>
          </cell>
          <cell r="F358">
            <v>0</v>
          </cell>
          <cell r="G358">
            <v>0</v>
          </cell>
          <cell r="H358">
            <v>18</v>
          </cell>
          <cell r="I358" t="str">
            <v>INDÍGENA</v>
          </cell>
        </row>
        <row r="359">
          <cell r="B359">
            <v>252215000248</v>
          </cell>
          <cell r="C359" t="str">
            <v>CENTRO EDUCATIVO MUESMUERAN ALTO</v>
          </cell>
          <cell r="D359">
            <v>3</v>
          </cell>
          <cell r="E359">
            <v>36</v>
          </cell>
          <cell r="F359">
            <v>0</v>
          </cell>
          <cell r="G359">
            <v>0</v>
          </cell>
          <cell r="H359">
            <v>39</v>
          </cell>
          <cell r="I359" t="str">
            <v>INDÍGENA</v>
          </cell>
        </row>
        <row r="360">
          <cell r="B360">
            <v>252215000256</v>
          </cell>
          <cell r="C360" t="str">
            <v>CENTRO EDUCATIVO PUEBLO BAJO</v>
          </cell>
          <cell r="E360">
            <v>11</v>
          </cell>
          <cell r="F360">
            <v>0</v>
          </cell>
          <cell r="G360">
            <v>0</v>
          </cell>
          <cell r="H360">
            <v>11</v>
          </cell>
          <cell r="I360" t="str">
            <v>INDÍGENA</v>
          </cell>
        </row>
        <row r="361">
          <cell r="B361">
            <v>252215000264</v>
          </cell>
          <cell r="C361" t="str">
            <v>CENTRO EDUCATIVO LA ENSILLADA</v>
          </cell>
          <cell r="E361">
            <v>6</v>
          </cell>
          <cell r="F361">
            <v>0</v>
          </cell>
          <cell r="G361">
            <v>0</v>
          </cell>
          <cell r="H361">
            <v>6</v>
          </cell>
          <cell r="I361" t="str">
            <v>INDÍGENA</v>
          </cell>
        </row>
        <row r="362">
          <cell r="B362">
            <v>252215000299</v>
          </cell>
          <cell r="C362" t="str">
            <v>CENTRO EDUCATIVO EL PULIS</v>
          </cell>
          <cell r="E362">
            <v>10</v>
          </cell>
          <cell r="F362">
            <v>0</v>
          </cell>
          <cell r="G362">
            <v>0</v>
          </cell>
          <cell r="H362">
            <v>10</v>
          </cell>
          <cell r="I362" t="str">
            <v>INDÍGENA</v>
          </cell>
        </row>
        <row r="363">
          <cell r="B363">
            <v>252215000302</v>
          </cell>
          <cell r="C363" t="str">
            <v>CENTRO EDUCATIVO TANDAUD</v>
          </cell>
          <cell r="E363">
            <v>13</v>
          </cell>
          <cell r="F363">
            <v>0</v>
          </cell>
          <cell r="G363">
            <v>0</v>
          </cell>
          <cell r="H363">
            <v>13</v>
          </cell>
          <cell r="I363" t="str">
            <v>INDÍGENA</v>
          </cell>
        </row>
        <row r="364">
          <cell r="B364">
            <v>252215000337</v>
          </cell>
          <cell r="C364" t="str">
            <v>CENTRO EDUCATIVO QUEBRADA BLANCA</v>
          </cell>
          <cell r="E364">
            <v>5</v>
          </cell>
          <cell r="F364">
            <v>0</v>
          </cell>
          <cell r="G364">
            <v>0</v>
          </cell>
          <cell r="H364">
            <v>5</v>
          </cell>
          <cell r="I364" t="str">
            <v>INDÍGENA</v>
          </cell>
        </row>
        <row r="365">
          <cell r="B365">
            <v>252215000418</v>
          </cell>
          <cell r="C365" t="str">
            <v>CENTRO EDUCATIVO SAN FRANCISCO DE YUNGACHALA</v>
          </cell>
          <cell r="D365">
            <v>1</v>
          </cell>
          <cell r="E365">
            <v>34</v>
          </cell>
          <cell r="F365">
            <v>1</v>
          </cell>
          <cell r="G365">
            <v>0</v>
          </cell>
          <cell r="H365">
            <v>36</v>
          </cell>
          <cell r="I365" t="str">
            <v>INDÍGENA</v>
          </cell>
        </row>
        <row r="366">
          <cell r="B366">
            <v>252215000434</v>
          </cell>
          <cell r="C366" t="str">
            <v>CENTRO EDUCATIVO LA FLORIDA</v>
          </cell>
          <cell r="E366">
            <v>12</v>
          </cell>
          <cell r="F366">
            <v>0</v>
          </cell>
          <cell r="G366">
            <v>0</v>
          </cell>
          <cell r="H366">
            <v>12</v>
          </cell>
          <cell r="I366" t="str">
            <v>INDÍGENA</v>
          </cell>
        </row>
        <row r="367">
          <cell r="B367">
            <v>252215000451</v>
          </cell>
          <cell r="C367" t="str">
            <v>INSTITUCION EDUCATIVA LOS ARRAYANES</v>
          </cell>
          <cell r="D367">
            <v>12</v>
          </cell>
          <cell r="E367">
            <v>274</v>
          </cell>
          <cell r="F367">
            <v>0</v>
          </cell>
          <cell r="G367">
            <v>0</v>
          </cell>
          <cell r="H367">
            <v>286</v>
          </cell>
          <cell r="I367" t="str">
            <v>INDÍGENA</v>
          </cell>
        </row>
        <row r="368">
          <cell r="B368">
            <v>252215000469</v>
          </cell>
          <cell r="C368" t="str">
            <v>INSTITUCION EDUCATIVA SANTANDER</v>
          </cell>
          <cell r="D368">
            <v>11</v>
          </cell>
          <cell r="E368">
            <v>275</v>
          </cell>
          <cell r="F368">
            <v>2</v>
          </cell>
          <cell r="G368">
            <v>0</v>
          </cell>
          <cell r="H368">
            <v>288</v>
          </cell>
          <cell r="I368" t="str">
            <v>INDÍGENA</v>
          </cell>
        </row>
        <row r="369">
          <cell r="B369">
            <v>252215000477</v>
          </cell>
          <cell r="C369" t="str">
            <v>CENTRO EDUCATIVO EL PLACER</v>
          </cell>
          <cell r="D369">
            <v>1</v>
          </cell>
          <cell r="E369">
            <v>14</v>
          </cell>
          <cell r="F369">
            <v>1</v>
          </cell>
          <cell r="G369">
            <v>0</v>
          </cell>
          <cell r="H369">
            <v>16</v>
          </cell>
          <cell r="I369" t="str">
            <v>INDÍGENA</v>
          </cell>
        </row>
        <row r="370">
          <cell r="B370">
            <v>252215000531</v>
          </cell>
          <cell r="C370" t="str">
            <v>CENTRO EDUCATIVO EL PALMAR</v>
          </cell>
          <cell r="D370">
            <v>1</v>
          </cell>
          <cell r="E370">
            <v>13</v>
          </cell>
          <cell r="F370">
            <v>0</v>
          </cell>
          <cell r="G370">
            <v>0</v>
          </cell>
          <cell r="H370">
            <v>14</v>
          </cell>
          <cell r="I370" t="str">
            <v>INDÍGENA</v>
          </cell>
        </row>
        <row r="371">
          <cell r="B371">
            <v>452215000441</v>
          </cell>
          <cell r="C371" t="str">
            <v>INSTITUCION EDUCATIVA NUESTRA SRA. DE FATIMA</v>
          </cell>
          <cell r="D371">
            <v>8</v>
          </cell>
          <cell r="E371">
            <v>116</v>
          </cell>
          <cell r="F371">
            <v>0</v>
          </cell>
          <cell r="G371">
            <v>0</v>
          </cell>
          <cell r="H371">
            <v>124</v>
          </cell>
          <cell r="I371" t="str">
            <v>INDÍGENA</v>
          </cell>
        </row>
        <row r="372">
          <cell r="B372">
            <v>452215000492</v>
          </cell>
          <cell r="C372" t="str">
            <v>INSTITUCION EDUCATIVA TECNICA AGROPECUARIA INDIGENA DEL RESGUARDO DE MALES.</v>
          </cell>
          <cell r="D372">
            <v>2</v>
          </cell>
          <cell r="E372">
            <v>246</v>
          </cell>
          <cell r="F372">
            <v>0</v>
          </cell>
          <cell r="G372">
            <v>0</v>
          </cell>
          <cell r="H372">
            <v>248</v>
          </cell>
          <cell r="I372" t="str">
            <v>INDÍGENA</v>
          </cell>
        </row>
        <row r="373">
          <cell r="B373">
            <v>152224000019</v>
          </cell>
          <cell r="C373" t="str">
            <v>INSTITUCION EDUCATIVA CAMILO TORRES</v>
          </cell>
          <cell r="D373">
            <v>161</v>
          </cell>
          <cell r="E373">
            <v>655</v>
          </cell>
          <cell r="F373">
            <v>3</v>
          </cell>
          <cell r="G373">
            <v>0</v>
          </cell>
          <cell r="H373">
            <v>819</v>
          </cell>
          <cell r="I373" t="str">
            <v>INDÍGENA</v>
          </cell>
        </row>
        <row r="374">
          <cell r="B374">
            <v>252224000064</v>
          </cell>
          <cell r="C374" t="str">
            <v>CENTRO EDUCATIVO EL CARCHI</v>
          </cell>
          <cell r="D374">
            <v>1</v>
          </cell>
          <cell r="E374">
            <v>22</v>
          </cell>
          <cell r="F374">
            <v>0</v>
          </cell>
          <cell r="G374">
            <v>0</v>
          </cell>
          <cell r="H374">
            <v>23</v>
          </cell>
          <cell r="I374" t="str">
            <v>INDÍGENA</v>
          </cell>
        </row>
        <row r="375">
          <cell r="B375">
            <v>252224000072</v>
          </cell>
          <cell r="C375" t="str">
            <v>CENTRO EDUCATIVO SAN FRANCISCO DE ARELLANOS</v>
          </cell>
          <cell r="D375">
            <v>4</v>
          </cell>
          <cell r="E375">
            <v>12</v>
          </cell>
          <cell r="F375">
            <v>0</v>
          </cell>
          <cell r="G375">
            <v>0</v>
          </cell>
          <cell r="H375">
            <v>16</v>
          </cell>
          <cell r="I375" t="str">
            <v>INDÍGENA</v>
          </cell>
        </row>
        <row r="376">
          <cell r="B376">
            <v>252224000099</v>
          </cell>
          <cell r="C376" t="str">
            <v>CENTRO EDUCATIVO CHAVISNAN</v>
          </cell>
          <cell r="D376">
            <v>4</v>
          </cell>
          <cell r="E376">
            <v>33</v>
          </cell>
          <cell r="F376">
            <v>1</v>
          </cell>
          <cell r="G376">
            <v>0</v>
          </cell>
          <cell r="H376">
            <v>38</v>
          </cell>
          <cell r="I376" t="str">
            <v>INDÍGENA</v>
          </cell>
        </row>
        <row r="377">
          <cell r="B377">
            <v>252224000111</v>
          </cell>
          <cell r="C377" t="str">
            <v>CENTRO EDUCATIVO SAN FRANCISCO DE MONTENEGRO</v>
          </cell>
          <cell r="E377">
            <v>17</v>
          </cell>
          <cell r="F377">
            <v>0</v>
          </cell>
          <cell r="G377">
            <v>0</v>
          </cell>
          <cell r="H377">
            <v>17</v>
          </cell>
          <cell r="I377" t="str">
            <v>INDÍGENA</v>
          </cell>
        </row>
        <row r="378">
          <cell r="B378">
            <v>252224000145</v>
          </cell>
          <cell r="C378" t="str">
            <v>INSTITUCION EDUCATIVA SEBASTIAN GARCIA CARLOSAMA</v>
          </cell>
          <cell r="D378">
            <v>36</v>
          </cell>
          <cell r="E378">
            <v>190</v>
          </cell>
          <cell r="F378">
            <v>0</v>
          </cell>
          <cell r="G378">
            <v>0</v>
          </cell>
          <cell r="H378">
            <v>226</v>
          </cell>
          <cell r="I378" t="str">
            <v>INDÍGENA</v>
          </cell>
        </row>
        <row r="379">
          <cell r="B379">
            <v>252224000161</v>
          </cell>
          <cell r="C379" t="str">
            <v>CENTRO EDUCATIVO SAN FRANCISCO DEL SOCORRO</v>
          </cell>
          <cell r="D379">
            <v>1</v>
          </cell>
          <cell r="E379">
            <v>12</v>
          </cell>
          <cell r="F379">
            <v>0</v>
          </cell>
          <cell r="G379">
            <v>0</v>
          </cell>
          <cell r="H379">
            <v>13</v>
          </cell>
          <cell r="I379" t="str">
            <v>INDÍGENA</v>
          </cell>
        </row>
        <row r="380">
          <cell r="B380">
            <v>252224000170</v>
          </cell>
          <cell r="C380" t="str">
            <v>CENTRO EDUCATIVO PUENTE DE TIERRA</v>
          </cell>
          <cell r="D380">
            <v>3</v>
          </cell>
          <cell r="E380">
            <v>14</v>
          </cell>
          <cell r="F380">
            <v>0</v>
          </cell>
          <cell r="G380">
            <v>0</v>
          </cell>
          <cell r="H380">
            <v>17</v>
          </cell>
          <cell r="I380" t="str">
            <v>INDÍGENA</v>
          </cell>
        </row>
        <row r="381">
          <cell r="B381">
            <v>252224000196</v>
          </cell>
          <cell r="C381" t="str">
            <v>CENTRO EDUCATIVO MACAS DE CHAUTALA</v>
          </cell>
          <cell r="D381">
            <v>9</v>
          </cell>
          <cell r="E381">
            <v>24</v>
          </cell>
          <cell r="F381">
            <v>0</v>
          </cell>
          <cell r="G381">
            <v>0</v>
          </cell>
          <cell r="H381">
            <v>33</v>
          </cell>
          <cell r="I381" t="str">
            <v>INDÍGENA</v>
          </cell>
        </row>
        <row r="382">
          <cell r="B382">
            <v>252224000200</v>
          </cell>
          <cell r="C382" t="str">
            <v>CENTRO EDUCATIVO INDIGENA CHUNGANA</v>
          </cell>
          <cell r="E382">
            <v>6</v>
          </cell>
          <cell r="F382">
            <v>0</v>
          </cell>
          <cell r="G382">
            <v>0</v>
          </cell>
          <cell r="H382">
            <v>6</v>
          </cell>
          <cell r="I382" t="str">
            <v>INDÍGENA</v>
          </cell>
        </row>
        <row r="383">
          <cell r="B383">
            <v>152227000028</v>
          </cell>
          <cell r="C383" t="str">
            <v>INSTITUCION EDUCATIVA DIVINO NIÑO JESUS</v>
          </cell>
          <cell r="D383">
            <v>230</v>
          </cell>
          <cell r="E383">
            <v>903</v>
          </cell>
          <cell r="F383">
            <v>3</v>
          </cell>
          <cell r="G383">
            <v>0</v>
          </cell>
          <cell r="H383">
            <v>1136</v>
          </cell>
          <cell r="I383" t="str">
            <v>INDÍGENA</v>
          </cell>
        </row>
        <row r="384">
          <cell r="B384">
            <v>152227000222</v>
          </cell>
          <cell r="C384" t="str">
            <v>INSTITUCION EDUCATIVA JOSE ANTONIO LLORENTE</v>
          </cell>
          <cell r="D384">
            <v>279</v>
          </cell>
          <cell r="E384">
            <v>1341</v>
          </cell>
          <cell r="F384">
            <v>1</v>
          </cell>
          <cell r="G384">
            <v>0</v>
          </cell>
          <cell r="H384">
            <v>1621</v>
          </cell>
          <cell r="I384" t="str">
            <v>INDÍGENA</v>
          </cell>
        </row>
        <row r="385">
          <cell r="B385">
            <v>252227000031</v>
          </cell>
          <cell r="C385" t="str">
            <v>CENTRO EDUCATIVO PUEBLO VIEJO</v>
          </cell>
          <cell r="D385">
            <v>1</v>
          </cell>
          <cell r="E385">
            <v>82</v>
          </cell>
          <cell r="F385">
            <v>0</v>
          </cell>
          <cell r="G385">
            <v>0</v>
          </cell>
          <cell r="H385">
            <v>83</v>
          </cell>
          <cell r="I385" t="str">
            <v>INDÍGENA</v>
          </cell>
        </row>
        <row r="386">
          <cell r="B386">
            <v>252227000057</v>
          </cell>
          <cell r="C386" t="str">
            <v>INSTITUCION EDUCATIVA AGROECOLOGICA SAGRADO CORAZON DE JESUS</v>
          </cell>
          <cell r="D386">
            <v>27</v>
          </cell>
          <cell r="E386">
            <v>159</v>
          </cell>
          <cell r="F386">
            <v>0</v>
          </cell>
          <cell r="G386">
            <v>0</v>
          </cell>
          <cell r="H386">
            <v>186</v>
          </cell>
          <cell r="I386" t="str">
            <v>INDÍGENA</v>
          </cell>
        </row>
        <row r="387">
          <cell r="B387">
            <v>252227000065</v>
          </cell>
          <cell r="C387" t="str">
            <v>CENTRO EDUCATIVO GUAN CENTRO</v>
          </cell>
          <cell r="D387">
            <v>4</v>
          </cell>
          <cell r="E387">
            <v>29</v>
          </cell>
          <cell r="F387">
            <v>0</v>
          </cell>
          <cell r="G387">
            <v>0</v>
          </cell>
          <cell r="H387">
            <v>33</v>
          </cell>
          <cell r="I387" t="str">
            <v>INDÍGENA</v>
          </cell>
        </row>
        <row r="388">
          <cell r="B388">
            <v>252227000081</v>
          </cell>
          <cell r="C388" t="str">
            <v>CENTRO EDUCATIVO MIRAFLORES</v>
          </cell>
          <cell r="D388">
            <v>1</v>
          </cell>
          <cell r="E388">
            <v>15</v>
          </cell>
          <cell r="F388">
            <v>0</v>
          </cell>
          <cell r="G388">
            <v>0</v>
          </cell>
          <cell r="H388">
            <v>16</v>
          </cell>
          <cell r="I388" t="str">
            <v>INDÍGENA</v>
          </cell>
        </row>
        <row r="389">
          <cell r="B389">
            <v>252227000090</v>
          </cell>
          <cell r="C389" t="str">
            <v>CENTRO EDUCATIVO CUASPUD GRANDE</v>
          </cell>
          <cell r="E389">
            <v>26</v>
          </cell>
          <cell r="F389">
            <v>0</v>
          </cell>
          <cell r="G389">
            <v>0</v>
          </cell>
          <cell r="H389">
            <v>26</v>
          </cell>
          <cell r="I389" t="str">
            <v>INDÍGENA</v>
          </cell>
        </row>
        <row r="390">
          <cell r="B390">
            <v>252227000111</v>
          </cell>
          <cell r="C390" t="str">
            <v>CENTRO EDUCATIVO CHILES</v>
          </cell>
          <cell r="D390">
            <v>1</v>
          </cell>
          <cell r="E390">
            <v>36</v>
          </cell>
          <cell r="F390">
            <v>0</v>
          </cell>
          <cell r="G390">
            <v>0</v>
          </cell>
          <cell r="H390">
            <v>37</v>
          </cell>
          <cell r="I390" t="str">
            <v>INDÍGENA</v>
          </cell>
        </row>
        <row r="391">
          <cell r="B391">
            <v>252227000120</v>
          </cell>
          <cell r="C391" t="str">
            <v>CENTRO EDUCATIVO LA CALERA</v>
          </cell>
          <cell r="D391">
            <v>4</v>
          </cell>
          <cell r="E391">
            <v>115</v>
          </cell>
          <cell r="F391">
            <v>0</v>
          </cell>
          <cell r="G391">
            <v>0</v>
          </cell>
          <cell r="H391">
            <v>119</v>
          </cell>
          <cell r="I391" t="str">
            <v>INDÍGENA</v>
          </cell>
        </row>
        <row r="392">
          <cell r="B392">
            <v>252227000138</v>
          </cell>
          <cell r="C392" t="str">
            <v>INSTITUCION EDUCATIVA SAN JUAN DE MAYASQUER</v>
          </cell>
          <cell r="D392">
            <v>1</v>
          </cell>
          <cell r="E392">
            <v>124</v>
          </cell>
          <cell r="F392">
            <v>0</v>
          </cell>
          <cell r="G392">
            <v>0</v>
          </cell>
          <cell r="H392">
            <v>125</v>
          </cell>
          <cell r="I392" t="str">
            <v>INDÍGENA</v>
          </cell>
        </row>
        <row r="393">
          <cell r="B393">
            <v>252227000146</v>
          </cell>
          <cell r="C393" t="str">
            <v>CENTRO EDUCATIVO PANAN</v>
          </cell>
          <cell r="D393">
            <v>3</v>
          </cell>
          <cell r="E393">
            <v>112</v>
          </cell>
          <cell r="F393">
            <v>0</v>
          </cell>
          <cell r="G393">
            <v>0</v>
          </cell>
          <cell r="H393">
            <v>115</v>
          </cell>
          <cell r="I393" t="str">
            <v>INDÍGENA</v>
          </cell>
        </row>
        <row r="394">
          <cell r="B394">
            <v>252227000154</v>
          </cell>
          <cell r="C394" t="str">
            <v>CENTRO EDUCATIVO NAZATE</v>
          </cell>
          <cell r="D394">
            <v>1</v>
          </cell>
          <cell r="E394">
            <v>11</v>
          </cell>
          <cell r="F394">
            <v>0</v>
          </cell>
          <cell r="G394">
            <v>0</v>
          </cell>
          <cell r="H394">
            <v>12</v>
          </cell>
          <cell r="I394" t="str">
            <v>INDÍGENA</v>
          </cell>
        </row>
        <row r="395">
          <cell r="B395">
            <v>252227000162</v>
          </cell>
          <cell r="C395" t="str">
            <v>INSTITUCION EDUCATIVA ANDES DE CUICAL</v>
          </cell>
          <cell r="D395">
            <v>16</v>
          </cell>
          <cell r="E395">
            <v>341</v>
          </cell>
          <cell r="F395">
            <v>0</v>
          </cell>
          <cell r="G395">
            <v>0</v>
          </cell>
          <cell r="H395">
            <v>357</v>
          </cell>
          <cell r="I395" t="str">
            <v>INDÍGENA</v>
          </cell>
        </row>
        <row r="396">
          <cell r="B396">
            <v>252227000189</v>
          </cell>
          <cell r="C396" t="str">
            <v>INSTITUCION EDUCATIVA INMACULADA CONCEPCION DE TALLAMBI</v>
          </cell>
          <cell r="D396">
            <v>53</v>
          </cell>
          <cell r="E396">
            <v>125</v>
          </cell>
          <cell r="F396">
            <v>1</v>
          </cell>
          <cell r="G396">
            <v>0</v>
          </cell>
          <cell r="H396">
            <v>179</v>
          </cell>
          <cell r="I396" t="str">
            <v>INDÍGENA</v>
          </cell>
        </row>
        <row r="397">
          <cell r="B397">
            <v>252227000197</v>
          </cell>
          <cell r="C397" t="str">
            <v>CENTRO EDUCATIVO CRISTO REY</v>
          </cell>
          <cell r="D397">
            <v>2</v>
          </cell>
          <cell r="E397">
            <v>69</v>
          </cell>
          <cell r="F397">
            <v>0</v>
          </cell>
          <cell r="G397">
            <v>0</v>
          </cell>
          <cell r="H397">
            <v>71</v>
          </cell>
          <cell r="I397" t="str">
            <v>INDÍGENA</v>
          </cell>
        </row>
        <row r="398">
          <cell r="B398">
            <v>252227000201</v>
          </cell>
          <cell r="C398" t="str">
            <v>CENTRO EDUCATIVO LA UNION</v>
          </cell>
          <cell r="D398">
            <v>9</v>
          </cell>
          <cell r="E398">
            <v>18</v>
          </cell>
          <cell r="F398">
            <v>0</v>
          </cell>
          <cell r="G398">
            <v>0</v>
          </cell>
          <cell r="H398">
            <v>27</v>
          </cell>
          <cell r="I398" t="str">
            <v>INDÍGENA</v>
          </cell>
        </row>
        <row r="399">
          <cell r="B399">
            <v>252227000235</v>
          </cell>
          <cell r="C399" t="str">
            <v>CENTRO EDUCATIVO NUMBI</v>
          </cell>
          <cell r="D399">
            <v>4</v>
          </cell>
          <cell r="E399">
            <v>16</v>
          </cell>
          <cell r="F399">
            <v>0</v>
          </cell>
          <cell r="G399">
            <v>0</v>
          </cell>
          <cell r="H399">
            <v>20</v>
          </cell>
          <cell r="I399" t="str">
            <v>INDÍGENA</v>
          </cell>
        </row>
        <row r="400">
          <cell r="B400">
            <v>252227000286</v>
          </cell>
          <cell r="C400" t="str">
            <v>CENTRO EDUCATIVO EL LAUREL</v>
          </cell>
          <cell r="E400">
            <v>5</v>
          </cell>
          <cell r="F400">
            <v>0</v>
          </cell>
          <cell r="G400">
            <v>0</v>
          </cell>
          <cell r="H400">
            <v>5</v>
          </cell>
          <cell r="I400" t="str">
            <v>INDÍGENA</v>
          </cell>
        </row>
        <row r="401">
          <cell r="B401">
            <v>252227000308</v>
          </cell>
          <cell r="C401" t="str">
            <v>I.E. INDÍGENA AGROAMBIENTAL MAYKER</v>
          </cell>
          <cell r="D401">
            <v>3</v>
          </cell>
          <cell r="E401">
            <v>138</v>
          </cell>
          <cell r="F401">
            <v>0</v>
          </cell>
          <cell r="G401">
            <v>0</v>
          </cell>
          <cell r="H401">
            <v>141</v>
          </cell>
          <cell r="I401" t="str">
            <v>INDÍGENA</v>
          </cell>
        </row>
        <row r="402">
          <cell r="B402">
            <v>252227000316</v>
          </cell>
          <cell r="C402" t="str">
            <v>CENTRO EDUCATIVO EL ESPINO</v>
          </cell>
          <cell r="D402">
            <v>2</v>
          </cell>
          <cell r="E402">
            <v>25</v>
          </cell>
          <cell r="F402">
            <v>0</v>
          </cell>
          <cell r="G402">
            <v>0</v>
          </cell>
          <cell r="H402">
            <v>27</v>
          </cell>
          <cell r="I402" t="str">
            <v>INDÍGENA</v>
          </cell>
        </row>
        <row r="403">
          <cell r="B403">
            <v>252227000324</v>
          </cell>
          <cell r="C403" t="str">
            <v>CENTRO EDUCATIVO MACHINES</v>
          </cell>
          <cell r="D403">
            <v>2</v>
          </cell>
          <cell r="E403">
            <v>40</v>
          </cell>
          <cell r="F403">
            <v>0</v>
          </cell>
          <cell r="G403">
            <v>0</v>
          </cell>
          <cell r="H403">
            <v>42</v>
          </cell>
          <cell r="I403" t="str">
            <v>INDÍGENA</v>
          </cell>
        </row>
        <row r="404">
          <cell r="B404">
            <v>252227000341</v>
          </cell>
          <cell r="C404" t="str">
            <v>CENTRO EDUCATIVO EL DORADO</v>
          </cell>
          <cell r="D404">
            <v>3</v>
          </cell>
          <cell r="E404">
            <v>10</v>
          </cell>
          <cell r="F404">
            <v>0</v>
          </cell>
          <cell r="G404">
            <v>0</v>
          </cell>
          <cell r="H404">
            <v>13</v>
          </cell>
          <cell r="I404" t="str">
            <v>INDÍGENA</v>
          </cell>
        </row>
        <row r="405">
          <cell r="B405">
            <v>252227000359</v>
          </cell>
          <cell r="C405" t="str">
            <v>CENTRO EDUCATIVO EL SALADO</v>
          </cell>
          <cell r="E405">
            <v>13</v>
          </cell>
          <cell r="F405">
            <v>0</v>
          </cell>
          <cell r="G405">
            <v>0</v>
          </cell>
          <cell r="H405">
            <v>13</v>
          </cell>
          <cell r="I405" t="str">
            <v>INDÍGENA</v>
          </cell>
        </row>
        <row r="406">
          <cell r="B406">
            <v>252227000391</v>
          </cell>
          <cell r="C406" t="str">
            <v>CENTRO EDUCATIVO RIO BLANCO</v>
          </cell>
          <cell r="E406">
            <v>4</v>
          </cell>
          <cell r="F406">
            <v>0</v>
          </cell>
          <cell r="G406">
            <v>0</v>
          </cell>
          <cell r="H406">
            <v>4</v>
          </cell>
          <cell r="I406" t="str">
            <v>INDÍGENA</v>
          </cell>
        </row>
        <row r="407">
          <cell r="B407">
            <v>252227000405</v>
          </cell>
          <cell r="C407" t="str">
            <v>CENTRO EDUCATIVO LA ORTIGA</v>
          </cell>
          <cell r="D407">
            <v>1</v>
          </cell>
          <cell r="E407">
            <v>20</v>
          </cell>
          <cell r="F407">
            <v>0</v>
          </cell>
          <cell r="G407">
            <v>0</v>
          </cell>
          <cell r="H407">
            <v>21</v>
          </cell>
          <cell r="I407" t="str">
            <v>INDÍGENA</v>
          </cell>
        </row>
        <row r="408">
          <cell r="B408">
            <v>252227000421</v>
          </cell>
          <cell r="C408" t="str">
            <v>CENTRO EDUCATIVO SAN JUDAS</v>
          </cell>
          <cell r="D408">
            <v>2</v>
          </cell>
          <cell r="E408">
            <v>10</v>
          </cell>
          <cell r="F408">
            <v>0</v>
          </cell>
          <cell r="G408">
            <v>0</v>
          </cell>
          <cell r="H408">
            <v>12</v>
          </cell>
          <cell r="I408" t="str">
            <v>INDÍGENA</v>
          </cell>
        </row>
        <row r="409">
          <cell r="B409">
            <v>252227000430</v>
          </cell>
          <cell r="C409" t="str">
            <v>CENTRO EDUCATIVO MAYASQUER</v>
          </cell>
          <cell r="D409">
            <v>2</v>
          </cell>
          <cell r="E409">
            <v>12</v>
          </cell>
          <cell r="F409">
            <v>0</v>
          </cell>
          <cell r="G409">
            <v>0</v>
          </cell>
          <cell r="H409">
            <v>14</v>
          </cell>
          <cell r="I409" t="str">
            <v>INDÍGENA</v>
          </cell>
        </row>
        <row r="410">
          <cell r="B410">
            <v>252227000448</v>
          </cell>
          <cell r="C410" t="str">
            <v>CENTRO EDUCATIVO EL MORTIÑO</v>
          </cell>
          <cell r="E410">
            <v>8</v>
          </cell>
          <cell r="F410">
            <v>0</v>
          </cell>
          <cell r="G410">
            <v>0</v>
          </cell>
          <cell r="H410">
            <v>8</v>
          </cell>
          <cell r="I410" t="str">
            <v>INDÍGENA</v>
          </cell>
        </row>
        <row r="411">
          <cell r="B411">
            <v>252227000456</v>
          </cell>
          <cell r="C411" t="str">
            <v>CENTRO EDUCATIVO CUALPALA</v>
          </cell>
          <cell r="E411">
            <v>20</v>
          </cell>
          <cell r="F411">
            <v>0</v>
          </cell>
          <cell r="G411">
            <v>0</v>
          </cell>
          <cell r="H411">
            <v>20</v>
          </cell>
          <cell r="I411" t="str">
            <v>INDÍGENA</v>
          </cell>
        </row>
        <row r="412">
          <cell r="B412">
            <v>252227000464</v>
          </cell>
          <cell r="C412" t="str">
            <v>CENTRO EDUCATIVO EL CHILCO</v>
          </cell>
          <cell r="D412">
            <v>15</v>
          </cell>
          <cell r="E412">
            <v>55</v>
          </cell>
          <cell r="F412">
            <v>0</v>
          </cell>
          <cell r="G412">
            <v>0</v>
          </cell>
          <cell r="H412">
            <v>70</v>
          </cell>
          <cell r="I412" t="str">
            <v>INDÍGENA</v>
          </cell>
        </row>
        <row r="413">
          <cell r="B413">
            <v>252227000472</v>
          </cell>
          <cell r="C413" t="str">
            <v>CENTRO EDUCATIVO EL TAMBILLO</v>
          </cell>
          <cell r="D413">
            <v>2</v>
          </cell>
          <cell r="E413">
            <v>21</v>
          </cell>
          <cell r="F413">
            <v>0</v>
          </cell>
          <cell r="G413">
            <v>0</v>
          </cell>
          <cell r="H413">
            <v>23</v>
          </cell>
          <cell r="I413" t="str">
            <v>INDÍGENA</v>
          </cell>
        </row>
        <row r="414">
          <cell r="B414">
            <v>252227000651</v>
          </cell>
          <cell r="C414" t="str">
            <v>CENTRO EDUCATIVO ROMERILLO</v>
          </cell>
          <cell r="D414">
            <v>2</v>
          </cell>
          <cell r="E414">
            <v>12</v>
          </cell>
          <cell r="F414">
            <v>0</v>
          </cell>
          <cell r="G414">
            <v>0</v>
          </cell>
          <cell r="H414">
            <v>14</v>
          </cell>
          <cell r="I414" t="str">
            <v>INDÍGENA</v>
          </cell>
        </row>
        <row r="415">
          <cell r="B415">
            <v>252227000669</v>
          </cell>
          <cell r="C415" t="str">
            <v>CENTRO EDUCATIVO SAN FELIPE</v>
          </cell>
          <cell r="E415">
            <v>25</v>
          </cell>
          <cell r="F415">
            <v>0</v>
          </cell>
          <cell r="G415">
            <v>0</v>
          </cell>
          <cell r="H415">
            <v>25</v>
          </cell>
          <cell r="I415" t="str">
            <v>INDÍGENA</v>
          </cell>
        </row>
        <row r="416">
          <cell r="B416">
            <v>252227000677</v>
          </cell>
          <cell r="C416" t="str">
            <v>CENTRO EDUCATIVO LA LAGUNA</v>
          </cell>
          <cell r="D416">
            <v>2</v>
          </cell>
          <cell r="E416">
            <v>16</v>
          </cell>
          <cell r="F416">
            <v>0</v>
          </cell>
          <cell r="G416">
            <v>0</v>
          </cell>
          <cell r="H416">
            <v>18</v>
          </cell>
          <cell r="I416" t="str">
            <v>INDÍGENA</v>
          </cell>
        </row>
        <row r="417">
          <cell r="B417">
            <v>252227000731</v>
          </cell>
          <cell r="C417" t="str">
            <v>CENTRO EDUCATIVO PUSCUELAN</v>
          </cell>
          <cell r="D417">
            <v>2</v>
          </cell>
          <cell r="E417">
            <v>10</v>
          </cell>
          <cell r="F417">
            <v>0</v>
          </cell>
          <cell r="G417">
            <v>0</v>
          </cell>
          <cell r="H417">
            <v>12</v>
          </cell>
          <cell r="I417" t="str">
            <v>INDÍGENA</v>
          </cell>
        </row>
        <row r="418">
          <cell r="B418">
            <v>252227000758</v>
          </cell>
          <cell r="C418" t="str">
            <v>CENTRO EDUCATIVO SAN JOSE</v>
          </cell>
          <cell r="E418">
            <v>8</v>
          </cell>
          <cell r="F418">
            <v>0</v>
          </cell>
          <cell r="G418">
            <v>0</v>
          </cell>
          <cell r="H418">
            <v>8</v>
          </cell>
          <cell r="I418" t="str">
            <v>INDÍGENA</v>
          </cell>
        </row>
        <row r="419">
          <cell r="B419">
            <v>252227000766</v>
          </cell>
          <cell r="C419" t="str">
            <v>CENTRO EDUCATIVO BELLAVISTA</v>
          </cell>
          <cell r="E419">
            <v>4</v>
          </cell>
          <cell r="F419">
            <v>0</v>
          </cell>
          <cell r="G419">
            <v>0</v>
          </cell>
          <cell r="H419">
            <v>4</v>
          </cell>
          <cell r="I419" t="str">
            <v>INDÍGENA</v>
          </cell>
        </row>
        <row r="420">
          <cell r="B420">
            <v>252227000791</v>
          </cell>
          <cell r="C420" t="str">
            <v>INSTITUCION EDUCATIVA NUESTRO SE¿OR DEL RIO DE CHILES</v>
          </cell>
          <cell r="D420">
            <v>16</v>
          </cell>
          <cell r="E420">
            <v>517</v>
          </cell>
          <cell r="F420">
            <v>0</v>
          </cell>
          <cell r="G420">
            <v>0</v>
          </cell>
          <cell r="H420">
            <v>533</v>
          </cell>
          <cell r="I420" t="str">
            <v>INDÍGENA</v>
          </cell>
        </row>
        <row r="421">
          <cell r="B421">
            <v>252227000804</v>
          </cell>
          <cell r="C421" t="str">
            <v>CENTRO EDUCATIVO JORGE ELIECER GAITAN</v>
          </cell>
          <cell r="E421">
            <v>10</v>
          </cell>
          <cell r="F421">
            <v>0</v>
          </cell>
          <cell r="G421">
            <v>0</v>
          </cell>
          <cell r="H421">
            <v>10</v>
          </cell>
          <cell r="I421" t="str">
            <v>INDÍGENA</v>
          </cell>
        </row>
        <row r="422">
          <cell r="B422">
            <v>252227000812</v>
          </cell>
          <cell r="C422" t="str">
            <v>CENTRO EDUCATIVIO SAN MARTIN</v>
          </cell>
          <cell r="E422">
            <v>9</v>
          </cell>
          <cell r="F422">
            <v>0</v>
          </cell>
          <cell r="G422">
            <v>0</v>
          </cell>
          <cell r="H422">
            <v>9</v>
          </cell>
          <cell r="I422" t="str">
            <v>INDÍGENA</v>
          </cell>
        </row>
        <row r="423">
          <cell r="B423">
            <v>252227000855</v>
          </cell>
          <cell r="C423" t="str">
            <v>CENTRO EDUCATIVO LA POMA</v>
          </cell>
          <cell r="D423">
            <v>3</v>
          </cell>
          <cell r="E423">
            <v>23</v>
          </cell>
          <cell r="F423">
            <v>0</v>
          </cell>
          <cell r="G423">
            <v>0</v>
          </cell>
          <cell r="H423">
            <v>26</v>
          </cell>
          <cell r="I423" t="str">
            <v>INDÍGENA</v>
          </cell>
        </row>
        <row r="424">
          <cell r="B424">
            <v>252227000863</v>
          </cell>
          <cell r="C424" t="str">
            <v>INSTITUCION EDUCATIVA YO REINARE</v>
          </cell>
          <cell r="D424">
            <v>5</v>
          </cell>
          <cell r="E424">
            <v>236</v>
          </cell>
          <cell r="F424">
            <v>0</v>
          </cell>
          <cell r="G424">
            <v>0</v>
          </cell>
          <cell r="H424">
            <v>241</v>
          </cell>
          <cell r="I424" t="str">
            <v>INDÍGENA</v>
          </cell>
        </row>
        <row r="425">
          <cell r="B425">
            <v>252227000871</v>
          </cell>
          <cell r="C425" t="str">
            <v>CENTRO EDUCATIVO EL ROSAL</v>
          </cell>
          <cell r="E425">
            <v>13</v>
          </cell>
          <cell r="F425">
            <v>0</v>
          </cell>
          <cell r="G425">
            <v>0</v>
          </cell>
          <cell r="H425">
            <v>13</v>
          </cell>
          <cell r="I425" t="str">
            <v>INDÍGENA</v>
          </cell>
        </row>
        <row r="426">
          <cell r="B426">
            <v>252227000880</v>
          </cell>
          <cell r="C426" t="str">
            <v>INSTITUCION EDUCATIVA AGROPECUARIA INDIGENA DE PANAN</v>
          </cell>
          <cell r="D426">
            <v>8</v>
          </cell>
          <cell r="E426">
            <v>367</v>
          </cell>
          <cell r="F426">
            <v>0</v>
          </cell>
          <cell r="G426">
            <v>0</v>
          </cell>
          <cell r="H426">
            <v>375</v>
          </cell>
          <cell r="I426" t="str">
            <v>INDÍGENA</v>
          </cell>
        </row>
        <row r="427">
          <cell r="B427">
            <v>252227000936</v>
          </cell>
          <cell r="C427" t="str">
            <v>INSTITUCION EDUCATIVA TECNICA AGROPECUARIA INDIGENA CUMBE</v>
          </cell>
          <cell r="D427">
            <v>4</v>
          </cell>
          <cell r="E427">
            <v>183</v>
          </cell>
          <cell r="F427">
            <v>0</v>
          </cell>
          <cell r="G427">
            <v>0</v>
          </cell>
          <cell r="H427">
            <v>187</v>
          </cell>
          <cell r="I427" t="str">
            <v>INDÍGENA</v>
          </cell>
        </row>
        <row r="428">
          <cell r="B428">
            <v>252227000944</v>
          </cell>
          <cell r="C428" t="str">
            <v>CENTRO EDUCATIVO LAS PLAYAS</v>
          </cell>
          <cell r="E428">
            <v>17</v>
          </cell>
          <cell r="F428">
            <v>0</v>
          </cell>
          <cell r="G428">
            <v>0</v>
          </cell>
          <cell r="H428">
            <v>17</v>
          </cell>
          <cell r="I428" t="str">
            <v>INDÍGENA</v>
          </cell>
        </row>
        <row r="429">
          <cell r="B429">
            <v>252227000952</v>
          </cell>
          <cell r="C429" t="str">
            <v>CENTRO EDUCATIVO GUAPUL</v>
          </cell>
          <cell r="D429">
            <v>2</v>
          </cell>
          <cell r="E429">
            <v>12</v>
          </cell>
          <cell r="F429">
            <v>0</v>
          </cell>
          <cell r="G429">
            <v>0</v>
          </cell>
          <cell r="H429">
            <v>14</v>
          </cell>
          <cell r="I429" t="str">
            <v>INDÍGENA</v>
          </cell>
        </row>
        <row r="430">
          <cell r="B430">
            <v>252227000961</v>
          </cell>
          <cell r="C430" t="str">
            <v>CENTRO EDUCATIVO MARINO</v>
          </cell>
          <cell r="E430">
            <v>9</v>
          </cell>
          <cell r="F430">
            <v>0</v>
          </cell>
          <cell r="G430">
            <v>0</v>
          </cell>
          <cell r="H430">
            <v>9</v>
          </cell>
          <cell r="I430" t="str">
            <v>INDÍGENA</v>
          </cell>
        </row>
        <row r="431">
          <cell r="B431">
            <v>252227000979</v>
          </cell>
          <cell r="C431" t="str">
            <v>CENTRO EDUCATIVO TIERRAS DE COLOMBIA (GUAPA)</v>
          </cell>
          <cell r="E431">
            <v>5</v>
          </cell>
          <cell r="F431">
            <v>0</v>
          </cell>
          <cell r="G431">
            <v>0</v>
          </cell>
          <cell r="H431">
            <v>5</v>
          </cell>
          <cell r="I431" t="str">
            <v>INDÍGENA</v>
          </cell>
        </row>
        <row r="432">
          <cell r="B432">
            <v>252227000987</v>
          </cell>
          <cell r="C432" t="str">
            <v>CENTRO EDUCATIVO LA PALMA</v>
          </cell>
          <cell r="E432">
            <v>7</v>
          </cell>
          <cell r="F432">
            <v>0</v>
          </cell>
          <cell r="G432">
            <v>0</v>
          </cell>
          <cell r="H432">
            <v>7</v>
          </cell>
          <cell r="I432" t="str">
            <v>INDÍGENA</v>
          </cell>
        </row>
        <row r="433">
          <cell r="B433">
            <v>252227000995</v>
          </cell>
          <cell r="C433" t="str">
            <v>CENTRO EDUCATIVO LA BALSA</v>
          </cell>
          <cell r="E433">
            <v>6</v>
          </cell>
          <cell r="F433">
            <v>0</v>
          </cell>
          <cell r="G433">
            <v>0</v>
          </cell>
          <cell r="H433">
            <v>6</v>
          </cell>
          <cell r="I433" t="str">
            <v>INDÍGENA</v>
          </cell>
        </row>
        <row r="434">
          <cell r="B434">
            <v>252227001002</v>
          </cell>
          <cell r="C434" t="str">
            <v>CENTRO EDUCATIVO SAN VICENTE DE MULAS</v>
          </cell>
          <cell r="E434">
            <v>10</v>
          </cell>
          <cell r="F434">
            <v>0</v>
          </cell>
          <cell r="G434">
            <v>0</v>
          </cell>
          <cell r="H434">
            <v>10</v>
          </cell>
          <cell r="I434" t="str">
            <v>INDÍGENA</v>
          </cell>
        </row>
        <row r="435">
          <cell r="B435">
            <v>252227001011</v>
          </cell>
          <cell r="C435" t="str">
            <v>CENTRO EDUCATIVO SAN IGNACIO</v>
          </cell>
          <cell r="E435">
            <v>9</v>
          </cell>
          <cell r="F435">
            <v>0</v>
          </cell>
          <cell r="G435">
            <v>0</v>
          </cell>
          <cell r="H435">
            <v>9</v>
          </cell>
          <cell r="I435" t="str">
            <v>INDÍGENA</v>
          </cell>
        </row>
        <row r="436">
          <cell r="B436">
            <v>252227001053</v>
          </cell>
          <cell r="C436" t="str">
            <v>CENTRO EDUCATIVO GOLONDRINAS</v>
          </cell>
          <cell r="E436">
            <v>7</v>
          </cell>
          <cell r="F436">
            <v>0</v>
          </cell>
          <cell r="G436">
            <v>0</v>
          </cell>
          <cell r="H436">
            <v>7</v>
          </cell>
          <cell r="I436" t="str">
            <v>INDÍGENA</v>
          </cell>
        </row>
        <row r="437">
          <cell r="B437">
            <v>252227001142</v>
          </cell>
          <cell r="C437" t="str">
            <v>CENTRO EDUCATIVO LOS PINOS</v>
          </cell>
          <cell r="D437">
            <v>1</v>
          </cell>
          <cell r="E437">
            <v>12</v>
          </cell>
          <cell r="F437">
            <v>0</v>
          </cell>
          <cell r="G437">
            <v>0</v>
          </cell>
          <cell r="H437">
            <v>13</v>
          </cell>
          <cell r="I437" t="str">
            <v>INDÍGENA</v>
          </cell>
        </row>
        <row r="438">
          <cell r="B438">
            <v>252227001240</v>
          </cell>
          <cell r="C438" t="str">
            <v>CENTRO EDUCATIVO MARPI</v>
          </cell>
          <cell r="E438">
            <v>9</v>
          </cell>
          <cell r="F438">
            <v>0</v>
          </cell>
          <cell r="G438">
            <v>0</v>
          </cell>
          <cell r="H438">
            <v>9</v>
          </cell>
          <cell r="I438" t="str">
            <v>INDÍGENA</v>
          </cell>
        </row>
        <row r="439">
          <cell r="B439">
            <v>452227000838</v>
          </cell>
          <cell r="C439" t="str">
            <v>CENTRO EDUCATIVO CHITA LLANO LARGO</v>
          </cell>
          <cell r="E439">
            <v>8</v>
          </cell>
          <cell r="F439">
            <v>0</v>
          </cell>
          <cell r="G439">
            <v>1</v>
          </cell>
          <cell r="H439">
            <v>9</v>
          </cell>
          <cell r="I439" t="str">
            <v>INDÍGENA</v>
          </cell>
        </row>
        <row r="440">
          <cell r="B440">
            <v>452227000846</v>
          </cell>
          <cell r="C440" t="str">
            <v>CENTRO EDUCATIVO LA LIBERTAD</v>
          </cell>
          <cell r="E440">
            <v>22</v>
          </cell>
          <cell r="F440">
            <v>0</v>
          </cell>
          <cell r="G440">
            <v>0</v>
          </cell>
          <cell r="H440">
            <v>22</v>
          </cell>
          <cell r="I440" t="str">
            <v>INDÍGENA</v>
          </cell>
        </row>
        <row r="441">
          <cell r="B441">
            <v>152233000013</v>
          </cell>
          <cell r="C441" t="str">
            <v>INSTITUCION EDUCATIVA SAN PEDRO</v>
          </cell>
          <cell r="D441">
            <v>481</v>
          </cell>
          <cell r="E441">
            <v>1</v>
          </cell>
          <cell r="F441">
            <v>9</v>
          </cell>
          <cell r="G441">
            <v>0</v>
          </cell>
          <cell r="H441">
            <v>491</v>
          </cell>
          <cell r="I441" t="str">
            <v>NO APLICA</v>
          </cell>
        </row>
        <row r="442">
          <cell r="B442">
            <v>252233000026</v>
          </cell>
          <cell r="C442" t="str">
            <v>CENTRO EDUCATIVO EL DESIERTO</v>
          </cell>
          <cell r="D442">
            <v>25</v>
          </cell>
          <cell r="E442">
            <v>0</v>
          </cell>
          <cell r="F442">
            <v>0</v>
          </cell>
          <cell r="G442">
            <v>0</v>
          </cell>
          <cell r="H442">
            <v>25</v>
          </cell>
          <cell r="I442" t="str">
            <v>NO APLICA</v>
          </cell>
        </row>
        <row r="443">
          <cell r="B443">
            <v>252233000034</v>
          </cell>
          <cell r="C443" t="str">
            <v>CENTRO EDUCATIVO SAN LUIS</v>
          </cell>
          <cell r="D443">
            <v>3</v>
          </cell>
          <cell r="E443">
            <v>0</v>
          </cell>
          <cell r="F443">
            <v>1</v>
          </cell>
          <cell r="G443">
            <v>0</v>
          </cell>
          <cell r="H443">
            <v>4</v>
          </cell>
          <cell r="I443" t="str">
            <v>NO APLICA</v>
          </cell>
        </row>
        <row r="444">
          <cell r="B444">
            <v>252233000085</v>
          </cell>
          <cell r="C444" t="str">
            <v>CENTRO EDUCATIVO DE SIDON</v>
          </cell>
          <cell r="D444">
            <v>163</v>
          </cell>
          <cell r="E444">
            <v>9</v>
          </cell>
          <cell r="F444">
            <v>70</v>
          </cell>
          <cell r="G444">
            <v>0</v>
          </cell>
          <cell r="H444">
            <v>242</v>
          </cell>
          <cell r="I444" t="str">
            <v>NO APLICA</v>
          </cell>
        </row>
        <row r="445">
          <cell r="B445">
            <v>252233000115</v>
          </cell>
          <cell r="C445" t="str">
            <v>CENTRO EDUCATIVO EL CONSUELO</v>
          </cell>
          <cell r="D445">
            <v>7</v>
          </cell>
          <cell r="E445">
            <v>0</v>
          </cell>
          <cell r="F445">
            <v>0</v>
          </cell>
          <cell r="G445">
            <v>0</v>
          </cell>
          <cell r="H445">
            <v>7</v>
          </cell>
          <cell r="I445" t="str">
            <v>NO APLICA</v>
          </cell>
        </row>
        <row r="446">
          <cell r="B446">
            <v>252233000123</v>
          </cell>
          <cell r="C446" t="str">
            <v>CENTRO EDUCATIVO SANTA MARTA</v>
          </cell>
          <cell r="D446">
            <v>4</v>
          </cell>
          <cell r="E446">
            <v>0</v>
          </cell>
          <cell r="F446">
            <v>0</v>
          </cell>
          <cell r="G446">
            <v>0</v>
          </cell>
          <cell r="H446">
            <v>4</v>
          </cell>
          <cell r="I446" t="str">
            <v>NO APLICA</v>
          </cell>
        </row>
        <row r="447">
          <cell r="B447">
            <v>252233000140</v>
          </cell>
          <cell r="C447" t="str">
            <v>CENTRO EDUCATIVO CRISTO REY</v>
          </cell>
          <cell r="D447">
            <v>7</v>
          </cell>
          <cell r="E447">
            <v>0</v>
          </cell>
          <cell r="F447">
            <v>0</v>
          </cell>
          <cell r="G447">
            <v>0</v>
          </cell>
          <cell r="H447">
            <v>7</v>
          </cell>
          <cell r="I447" t="str">
            <v>NO APLICA</v>
          </cell>
        </row>
        <row r="448">
          <cell r="B448">
            <v>252233000158</v>
          </cell>
          <cell r="C448" t="str">
            <v>CENTRO EDUCATIVO SAN ANTONIO</v>
          </cell>
          <cell r="D448">
            <v>3</v>
          </cell>
          <cell r="E448">
            <v>0</v>
          </cell>
          <cell r="F448">
            <v>0</v>
          </cell>
          <cell r="G448">
            <v>0</v>
          </cell>
          <cell r="H448">
            <v>3</v>
          </cell>
          <cell r="I448" t="str">
            <v>NO APLICA</v>
          </cell>
        </row>
        <row r="449">
          <cell r="B449">
            <v>252233000166</v>
          </cell>
          <cell r="C449" t="str">
            <v>CENTRO EDUCATIVO EL CAUCHO</v>
          </cell>
          <cell r="D449">
            <v>9</v>
          </cell>
          <cell r="E449">
            <v>0</v>
          </cell>
          <cell r="F449">
            <v>0</v>
          </cell>
          <cell r="G449">
            <v>0</v>
          </cell>
          <cell r="H449">
            <v>9</v>
          </cell>
          <cell r="I449" t="str">
            <v>NO APLICA</v>
          </cell>
        </row>
        <row r="450">
          <cell r="B450">
            <v>252233000174</v>
          </cell>
          <cell r="C450" t="str">
            <v>CENTRO EDUCATIVO EL VEINTICUATRO</v>
          </cell>
          <cell r="D450">
            <v>4</v>
          </cell>
          <cell r="E450">
            <v>0</v>
          </cell>
          <cell r="F450">
            <v>0</v>
          </cell>
          <cell r="G450">
            <v>0</v>
          </cell>
          <cell r="H450">
            <v>4</v>
          </cell>
          <cell r="I450" t="str">
            <v>NO APLICA</v>
          </cell>
        </row>
        <row r="451">
          <cell r="B451">
            <v>252233000182</v>
          </cell>
          <cell r="C451" t="str">
            <v>CENTRO EDUCATIVO LA ESPERANZA</v>
          </cell>
          <cell r="D451">
            <v>26</v>
          </cell>
          <cell r="E451">
            <v>1</v>
          </cell>
          <cell r="F451">
            <v>0</v>
          </cell>
          <cell r="G451">
            <v>0</v>
          </cell>
          <cell r="H451">
            <v>27</v>
          </cell>
          <cell r="I451" t="str">
            <v>NO APLICA</v>
          </cell>
        </row>
        <row r="452">
          <cell r="B452">
            <v>252233000191</v>
          </cell>
          <cell r="C452" t="str">
            <v>CENTRO EDUCATIVO TABILES</v>
          </cell>
          <cell r="D452">
            <v>4</v>
          </cell>
          <cell r="E452">
            <v>0</v>
          </cell>
          <cell r="F452">
            <v>0</v>
          </cell>
          <cell r="G452">
            <v>0</v>
          </cell>
          <cell r="H452">
            <v>4</v>
          </cell>
          <cell r="I452" t="str">
            <v>NO APLICA</v>
          </cell>
        </row>
        <row r="453">
          <cell r="B453">
            <v>252233000204</v>
          </cell>
          <cell r="C453" t="str">
            <v>CENTRO EDUCATIVO DAMASCO</v>
          </cell>
          <cell r="D453">
            <v>71</v>
          </cell>
          <cell r="E453">
            <v>1</v>
          </cell>
          <cell r="F453">
            <v>1</v>
          </cell>
          <cell r="G453">
            <v>0</v>
          </cell>
          <cell r="H453">
            <v>73</v>
          </cell>
          <cell r="I453" t="str">
            <v>NO APLICA</v>
          </cell>
        </row>
        <row r="454">
          <cell r="B454">
            <v>252233000212</v>
          </cell>
          <cell r="C454" t="str">
            <v>INSTITUCIÓN EDUCATIVA PIZANDA</v>
          </cell>
          <cell r="D454">
            <v>150</v>
          </cell>
          <cell r="E454">
            <v>0</v>
          </cell>
          <cell r="F454">
            <v>1</v>
          </cell>
          <cell r="G454">
            <v>0</v>
          </cell>
          <cell r="H454">
            <v>151</v>
          </cell>
          <cell r="I454" t="str">
            <v>NO APLICA</v>
          </cell>
        </row>
        <row r="455">
          <cell r="B455">
            <v>252233000221</v>
          </cell>
          <cell r="C455" t="str">
            <v>CENTRO EDUCATIVO LA HERRADURA</v>
          </cell>
          <cell r="D455">
            <v>4</v>
          </cell>
          <cell r="E455">
            <v>0</v>
          </cell>
          <cell r="F455">
            <v>0</v>
          </cell>
          <cell r="G455">
            <v>0</v>
          </cell>
          <cell r="H455">
            <v>4</v>
          </cell>
          <cell r="I455" t="str">
            <v>NO APLICA</v>
          </cell>
        </row>
        <row r="456">
          <cell r="B456">
            <v>252233000239</v>
          </cell>
          <cell r="C456" t="str">
            <v>CENTRO EDUCATIVO SANTA ANA</v>
          </cell>
          <cell r="D456">
            <v>11</v>
          </cell>
          <cell r="E456">
            <v>0</v>
          </cell>
          <cell r="F456">
            <v>1</v>
          </cell>
          <cell r="G456">
            <v>0</v>
          </cell>
          <cell r="H456">
            <v>12</v>
          </cell>
          <cell r="I456" t="str">
            <v>NO APLICA</v>
          </cell>
        </row>
        <row r="457">
          <cell r="B457">
            <v>252233000247</v>
          </cell>
          <cell r="C457" t="str">
            <v>CENTRO EDUCATIVO AMINDA</v>
          </cell>
          <cell r="D457">
            <v>3</v>
          </cell>
          <cell r="E457">
            <v>0</v>
          </cell>
          <cell r="F457">
            <v>0</v>
          </cell>
          <cell r="G457">
            <v>0</v>
          </cell>
          <cell r="H457">
            <v>3</v>
          </cell>
          <cell r="I457" t="str">
            <v>NO APLICA</v>
          </cell>
        </row>
        <row r="458">
          <cell r="B458">
            <v>252233000301</v>
          </cell>
          <cell r="C458" t="str">
            <v>CENTRO EDUCATIVO GUADUALITO</v>
          </cell>
          <cell r="D458">
            <v>5</v>
          </cell>
          <cell r="E458">
            <v>0</v>
          </cell>
          <cell r="F458">
            <v>0</v>
          </cell>
          <cell r="G458">
            <v>0</v>
          </cell>
          <cell r="H458">
            <v>5</v>
          </cell>
          <cell r="I458" t="str">
            <v>NO APLICA</v>
          </cell>
        </row>
        <row r="459">
          <cell r="B459">
            <v>252233000328</v>
          </cell>
          <cell r="C459" t="str">
            <v>CENTRO EDUCATIVO LA PERDIZ</v>
          </cell>
          <cell r="D459">
            <v>4</v>
          </cell>
          <cell r="E459">
            <v>1</v>
          </cell>
          <cell r="F459">
            <v>0</v>
          </cell>
          <cell r="G459">
            <v>0</v>
          </cell>
          <cell r="H459">
            <v>5</v>
          </cell>
          <cell r="I459" t="str">
            <v>NO APLICA</v>
          </cell>
        </row>
        <row r="460">
          <cell r="B460">
            <v>252233000352</v>
          </cell>
          <cell r="C460" t="str">
            <v>CENTRO EDUCATIVO BUENAVISTA</v>
          </cell>
          <cell r="D460">
            <v>3</v>
          </cell>
          <cell r="E460">
            <v>0</v>
          </cell>
          <cell r="F460">
            <v>0</v>
          </cell>
          <cell r="G460">
            <v>0</v>
          </cell>
          <cell r="H460">
            <v>3</v>
          </cell>
          <cell r="I460" t="str">
            <v>NO APLICA</v>
          </cell>
        </row>
        <row r="461">
          <cell r="B461">
            <v>252233000425</v>
          </cell>
          <cell r="C461" t="str">
            <v>INSTITUCION EDUCATIVA AGROPECUARIO SANTA ROSA</v>
          </cell>
          <cell r="D461">
            <v>230</v>
          </cell>
          <cell r="E461">
            <v>2</v>
          </cell>
          <cell r="F461">
            <v>14</v>
          </cell>
          <cell r="G461">
            <v>0</v>
          </cell>
          <cell r="H461">
            <v>246</v>
          </cell>
          <cell r="I461" t="str">
            <v>NO APLICA</v>
          </cell>
        </row>
        <row r="462">
          <cell r="B462">
            <v>252233000514</v>
          </cell>
          <cell r="C462" t="str">
            <v>CENTRO EDUCATIVO CAMPO BELLO</v>
          </cell>
          <cell r="D462">
            <v>15</v>
          </cell>
          <cell r="E462">
            <v>0</v>
          </cell>
          <cell r="F462">
            <v>0</v>
          </cell>
          <cell r="G462">
            <v>0</v>
          </cell>
          <cell r="H462">
            <v>15</v>
          </cell>
          <cell r="I462" t="str">
            <v>NO APLICA</v>
          </cell>
        </row>
        <row r="463">
          <cell r="B463">
            <v>252233000522</v>
          </cell>
          <cell r="C463" t="str">
            <v>CENTRO EDUCATIVO PALO GRANDE</v>
          </cell>
          <cell r="D463">
            <v>8</v>
          </cell>
          <cell r="E463">
            <v>2</v>
          </cell>
          <cell r="F463">
            <v>1</v>
          </cell>
          <cell r="G463">
            <v>0</v>
          </cell>
          <cell r="H463">
            <v>11</v>
          </cell>
          <cell r="I463" t="str">
            <v>NO APLICA</v>
          </cell>
        </row>
        <row r="464">
          <cell r="B464">
            <v>252233000549</v>
          </cell>
          <cell r="C464" t="str">
            <v>CENTRO EDUCATIVO LA TOLA</v>
          </cell>
          <cell r="D464">
            <v>10</v>
          </cell>
          <cell r="E464">
            <v>0</v>
          </cell>
          <cell r="F464">
            <v>0</v>
          </cell>
          <cell r="G464">
            <v>0</v>
          </cell>
          <cell r="H464">
            <v>10</v>
          </cell>
          <cell r="I464" t="str">
            <v>NO APLICA</v>
          </cell>
        </row>
        <row r="465">
          <cell r="B465">
            <v>252233000620</v>
          </cell>
          <cell r="C465" t="str">
            <v>CENTRO EDUCATIVO PESQUERIA BAJO</v>
          </cell>
          <cell r="D465">
            <v>27</v>
          </cell>
          <cell r="E465">
            <v>1</v>
          </cell>
          <cell r="F465">
            <v>3</v>
          </cell>
          <cell r="G465">
            <v>0</v>
          </cell>
          <cell r="H465">
            <v>31</v>
          </cell>
          <cell r="I465" t="str">
            <v>NO APLICA</v>
          </cell>
        </row>
        <row r="466">
          <cell r="B466">
            <v>452233000673</v>
          </cell>
          <cell r="C466" t="str">
            <v>CENTRO EDUCATIVO LA SALA</v>
          </cell>
          <cell r="D466">
            <v>11</v>
          </cell>
          <cell r="E466">
            <v>0</v>
          </cell>
          <cell r="F466">
            <v>0</v>
          </cell>
          <cell r="G466">
            <v>0</v>
          </cell>
          <cell r="H466">
            <v>11</v>
          </cell>
          <cell r="I466" t="str">
            <v>NO APLICA</v>
          </cell>
        </row>
        <row r="467">
          <cell r="B467">
            <v>452233000680</v>
          </cell>
          <cell r="C467" t="str">
            <v>CENTRO EDUCATIVO LOMA DE ARROZ</v>
          </cell>
          <cell r="D467">
            <v>9</v>
          </cell>
          <cell r="E467">
            <v>0</v>
          </cell>
          <cell r="F467">
            <v>0</v>
          </cell>
          <cell r="G467">
            <v>0</v>
          </cell>
          <cell r="H467">
            <v>9</v>
          </cell>
          <cell r="I467" t="str">
            <v>NO APLICA</v>
          </cell>
        </row>
        <row r="468">
          <cell r="B468">
            <v>152250000558</v>
          </cell>
          <cell r="C468" t="str">
            <v>INSTITUCION EDUCATIVA RIO TAPAJE</v>
          </cell>
          <cell r="D468">
            <v>232</v>
          </cell>
          <cell r="E468">
            <v>15</v>
          </cell>
          <cell r="F468">
            <v>652</v>
          </cell>
          <cell r="G468">
            <v>1</v>
          </cell>
          <cell r="H468">
            <v>900</v>
          </cell>
          <cell r="I468" t="str">
            <v>AFRODESCENDIENTE</v>
          </cell>
        </row>
        <row r="469">
          <cell r="B469">
            <v>152250000566</v>
          </cell>
          <cell r="C469" t="str">
            <v>INSTITUCION EDUCATIVA TECNICA COMERCIAL SAN JUAN BAUTISTA</v>
          </cell>
          <cell r="D469">
            <v>182</v>
          </cell>
          <cell r="E469">
            <v>4</v>
          </cell>
          <cell r="F469">
            <v>748</v>
          </cell>
          <cell r="G469">
            <v>0</v>
          </cell>
          <cell r="H469">
            <v>934</v>
          </cell>
          <cell r="I469" t="str">
            <v>AFRODESCENDIENTE</v>
          </cell>
        </row>
        <row r="470">
          <cell r="B470">
            <v>152250001082</v>
          </cell>
          <cell r="C470" t="str">
            <v>INSTITUCION EDUCATIVA EL CANAL NOCTURNO MARIANO OSPINA PEREZ</v>
          </cell>
          <cell r="D470">
            <v>98</v>
          </cell>
          <cell r="E470">
            <v>1</v>
          </cell>
          <cell r="F470">
            <v>468</v>
          </cell>
          <cell r="G470">
            <v>0</v>
          </cell>
          <cell r="H470">
            <v>567</v>
          </cell>
          <cell r="I470" t="str">
            <v>AFRODESCENDIENTE</v>
          </cell>
        </row>
        <row r="471">
          <cell r="B471">
            <v>252250000021</v>
          </cell>
          <cell r="C471" t="str">
            <v>CENTRO EDUCATIVO LAS MERCEDES</v>
          </cell>
          <cell r="D471">
            <v>13</v>
          </cell>
          <cell r="E471">
            <v>0</v>
          </cell>
          <cell r="F471">
            <v>63</v>
          </cell>
          <cell r="G471">
            <v>0</v>
          </cell>
          <cell r="H471">
            <v>76</v>
          </cell>
          <cell r="I471" t="str">
            <v>AFRODESCENDIENTE</v>
          </cell>
        </row>
        <row r="472">
          <cell r="B472">
            <v>252250000072</v>
          </cell>
          <cell r="C472" t="str">
            <v>INSTITUCION EDUCATIVA SAN JOSE DEL TAPAJE</v>
          </cell>
          <cell r="D472">
            <v>67</v>
          </cell>
          <cell r="E472">
            <v>0</v>
          </cell>
          <cell r="F472">
            <v>653</v>
          </cell>
          <cell r="G472">
            <v>0</v>
          </cell>
          <cell r="H472">
            <v>720</v>
          </cell>
          <cell r="I472" t="str">
            <v>AFRODESCENDIENTE</v>
          </cell>
        </row>
        <row r="473">
          <cell r="B473">
            <v>252250000111</v>
          </cell>
          <cell r="C473" t="str">
            <v>CENTRO EDUCATIVO LA CAPILLA</v>
          </cell>
          <cell r="D473">
            <v>7</v>
          </cell>
          <cell r="E473">
            <v>0</v>
          </cell>
          <cell r="F473">
            <v>6</v>
          </cell>
          <cell r="G473">
            <v>0</v>
          </cell>
          <cell r="H473">
            <v>13</v>
          </cell>
          <cell r="I473" t="str">
            <v>NO APLICA</v>
          </cell>
        </row>
        <row r="474">
          <cell r="B474">
            <v>252250000129</v>
          </cell>
          <cell r="C474" t="str">
            <v>INSTITUCION  EDUCATIVA LA TRIBUNA</v>
          </cell>
          <cell r="D474">
            <v>69</v>
          </cell>
          <cell r="E474">
            <v>5</v>
          </cell>
          <cell r="F474">
            <v>385</v>
          </cell>
          <cell r="G474">
            <v>1</v>
          </cell>
          <cell r="H474">
            <v>460</v>
          </cell>
          <cell r="I474" t="str">
            <v>AFRODESCENDIENTE</v>
          </cell>
        </row>
        <row r="475">
          <cell r="B475">
            <v>252250000145</v>
          </cell>
          <cell r="C475" t="str">
            <v>CENTRO EDUCATIVO NIÑOS SANTA CATALINA</v>
          </cell>
          <cell r="D475">
            <v>48</v>
          </cell>
          <cell r="E475">
            <v>0</v>
          </cell>
          <cell r="F475">
            <v>120</v>
          </cell>
          <cell r="G475">
            <v>0</v>
          </cell>
          <cell r="H475">
            <v>168</v>
          </cell>
          <cell r="I475" t="str">
            <v>AFRODESCENDIENTE</v>
          </cell>
        </row>
        <row r="476">
          <cell r="B476">
            <v>252250000218</v>
          </cell>
          <cell r="C476" t="str">
            <v>CENTRO EDUCATIVO MAGDALENA</v>
          </cell>
          <cell r="D476">
            <v>10</v>
          </cell>
          <cell r="E476">
            <v>0</v>
          </cell>
          <cell r="F476">
            <v>29</v>
          </cell>
          <cell r="G476">
            <v>0</v>
          </cell>
          <cell r="H476">
            <v>39</v>
          </cell>
          <cell r="I476" t="str">
            <v>AFRODESCENDIENTE</v>
          </cell>
        </row>
        <row r="477">
          <cell r="B477">
            <v>252250000226</v>
          </cell>
          <cell r="C477" t="str">
            <v>CENTRO EDUCATIVO EL CASTILLO</v>
          </cell>
          <cell r="D477">
            <v>9</v>
          </cell>
          <cell r="E477">
            <v>0</v>
          </cell>
          <cell r="F477">
            <v>28</v>
          </cell>
          <cell r="G477">
            <v>0</v>
          </cell>
          <cell r="H477">
            <v>37</v>
          </cell>
          <cell r="I477" t="str">
            <v>AFRODESCENDIENTE</v>
          </cell>
        </row>
        <row r="478">
          <cell r="B478">
            <v>252250000234</v>
          </cell>
          <cell r="C478" t="str">
            <v>CENTRO EDUCATIVO BANGUELA</v>
          </cell>
          <cell r="D478">
            <v>14</v>
          </cell>
          <cell r="E478">
            <v>1</v>
          </cell>
          <cell r="F478">
            <v>21</v>
          </cell>
          <cell r="G478">
            <v>0</v>
          </cell>
          <cell r="H478">
            <v>36</v>
          </cell>
          <cell r="I478" t="str">
            <v>AFRODESCENDIENTE</v>
          </cell>
        </row>
        <row r="479">
          <cell r="B479">
            <v>252250000251</v>
          </cell>
          <cell r="C479" t="str">
            <v>CENTRO EDUCATIVO EL ARENAL</v>
          </cell>
          <cell r="D479">
            <v>18</v>
          </cell>
          <cell r="E479">
            <v>0</v>
          </cell>
          <cell r="F479">
            <v>10</v>
          </cell>
          <cell r="G479">
            <v>0</v>
          </cell>
          <cell r="H479">
            <v>28</v>
          </cell>
          <cell r="I479" t="str">
            <v>NO APLICA</v>
          </cell>
        </row>
        <row r="480">
          <cell r="B480">
            <v>252250000269</v>
          </cell>
          <cell r="C480" t="str">
            <v>CENTRO EDUCATIVO MONTE ALTO</v>
          </cell>
          <cell r="D480">
            <v>3</v>
          </cell>
          <cell r="E480">
            <v>0</v>
          </cell>
          <cell r="F480">
            <v>4</v>
          </cell>
          <cell r="G480">
            <v>0</v>
          </cell>
          <cell r="H480">
            <v>7</v>
          </cell>
          <cell r="I480" t="str">
            <v>AFRODESCENDIENTE</v>
          </cell>
        </row>
        <row r="481">
          <cell r="B481">
            <v>252250000307</v>
          </cell>
          <cell r="C481" t="str">
            <v>INSTITUCION  EDUCATIVA EL HORMIGUERO</v>
          </cell>
          <cell r="D481">
            <v>70</v>
          </cell>
          <cell r="E481">
            <v>19</v>
          </cell>
          <cell r="F481">
            <v>262</v>
          </cell>
          <cell r="G481">
            <v>1</v>
          </cell>
          <cell r="H481">
            <v>352</v>
          </cell>
          <cell r="I481" t="str">
            <v>AFRODESCENDIENTE</v>
          </cell>
        </row>
        <row r="482">
          <cell r="B482">
            <v>252250000366</v>
          </cell>
          <cell r="C482" t="str">
            <v>CENTRO EDUCATIVO PLAYA GRANDE</v>
          </cell>
          <cell r="D482">
            <v>10</v>
          </cell>
          <cell r="E482">
            <v>0</v>
          </cell>
          <cell r="F482">
            <v>38</v>
          </cell>
          <cell r="G482">
            <v>0</v>
          </cell>
          <cell r="H482">
            <v>48</v>
          </cell>
          <cell r="I482" t="str">
            <v>AFRODESCENDIENTE</v>
          </cell>
        </row>
        <row r="483">
          <cell r="B483">
            <v>252250000412</v>
          </cell>
          <cell r="C483" t="str">
            <v>CENTRO EDUCATIVO PAMBILERO</v>
          </cell>
          <cell r="D483">
            <v>21</v>
          </cell>
          <cell r="E483">
            <v>0</v>
          </cell>
          <cell r="F483">
            <v>34</v>
          </cell>
          <cell r="G483">
            <v>0</v>
          </cell>
          <cell r="H483">
            <v>55</v>
          </cell>
          <cell r="I483" t="str">
            <v>AFRODESCENDIENTE</v>
          </cell>
        </row>
        <row r="484">
          <cell r="B484">
            <v>252250000439</v>
          </cell>
          <cell r="C484" t="str">
            <v>CENTRO EDUCATIVO EL CUIL</v>
          </cell>
          <cell r="D484">
            <v>46</v>
          </cell>
          <cell r="E484">
            <v>0</v>
          </cell>
          <cell r="F484">
            <v>74</v>
          </cell>
          <cell r="G484">
            <v>0</v>
          </cell>
          <cell r="H484">
            <v>120</v>
          </cell>
          <cell r="I484" t="str">
            <v>AFRODESCENDIENTE</v>
          </cell>
        </row>
        <row r="485">
          <cell r="B485">
            <v>252250000455</v>
          </cell>
          <cell r="C485" t="str">
            <v>CENTRO EDUCATIVO BALZAL</v>
          </cell>
          <cell r="D485">
            <v>11</v>
          </cell>
          <cell r="E485">
            <v>0</v>
          </cell>
          <cell r="F485">
            <v>9</v>
          </cell>
          <cell r="G485">
            <v>0</v>
          </cell>
          <cell r="H485">
            <v>20</v>
          </cell>
          <cell r="I485" t="str">
            <v>NO APLICA</v>
          </cell>
        </row>
        <row r="486">
          <cell r="B486">
            <v>252250000498</v>
          </cell>
          <cell r="C486" t="str">
            <v>CENTRO EDUCATIVO GUAZARIJA</v>
          </cell>
          <cell r="D486">
            <v>1</v>
          </cell>
          <cell r="E486">
            <v>0</v>
          </cell>
          <cell r="F486">
            <v>0</v>
          </cell>
          <cell r="G486">
            <v>0</v>
          </cell>
          <cell r="H486">
            <v>1</v>
          </cell>
          <cell r="I486" t="str">
            <v>NO APLICA</v>
          </cell>
        </row>
        <row r="487">
          <cell r="B487">
            <v>252250000528</v>
          </cell>
          <cell r="C487" t="str">
            <v>CENTRO EDUCATIVO LA CAPILLA RECODO</v>
          </cell>
          <cell r="D487">
            <v>11</v>
          </cell>
          <cell r="E487">
            <v>0</v>
          </cell>
          <cell r="F487">
            <v>31</v>
          </cell>
          <cell r="G487">
            <v>0</v>
          </cell>
          <cell r="H487">
            <v>42</v>
          </cell>
          <cell r="I487" t="str">
            <v>AFRODESCENDIENTE</v>
          </cell>
        </row>
        <row r="488">
          <cell r="B488">
            <v>252250000536</v>
          </cell>
          <cell r="C488" t="str">
            <v>CENTRO EDUCATIVO PEROLINDO</v>
          </cell>
          <cell r="D488">
            <v>24</v>
          </cell>
          <cell r="E488">
            <v>0</v>
          </cell>
          <cell r="F488">
            <v>55</v>
          </cell>
          <cell r="G488">
            <v>0</v>
          </cell>
          <cell r="H488">
            <v>79</v>
          </cell>
          <cell r="I488" t="str">
            <v>AFRODESCENDIENTE</v>
          </cell>
        </row>
        <row r="489">
          <cell r="B489">
            <v>252250000544</v>
          </cell>
          <cell r="C489" t="str">
            <v>CENTRO EDUCATIVO PINTORA</v>
          </cell>
          <cell r="D489">
            <v>9</v>
          </cell>
          <cell r="E489">
            <v>0</v>
          </cell>
          <cell r="F489">
            <v>14</v>
          </cell>
          <cell r="G489">
            <v>0</v>
          </cell>
          <cell r="H489">
            <v>23</v>
          </cell>
          <cell r="I489" t="str">
            <v>AFRODESCENDIENTE</v>
          </cell>
        </row>
        <row r="490">
          <cell r="B490">
            <v>252250000595</v>
          </cell>
          <cell r="C490" t="str">
            <v>CENTRO EDUCATIVO EL HOJAL</v>
          </cell>
          <cell r="D490">
            <v>19</v>
          </cell>
          <cell r="E490">
            <v>0</v>
          </cell>
          <cell r="F490">
            <v>30</v>
          </cell>
          <cell r="G490">
            <v>0</v>
          </cell>
          <cell r="H490">
            <v>49</v>
          </cell>
          <cell r="I490" t="str">
            <v>AFRODESCENDIENTE</v>
          </cell>
        </row>
        <row r="491">
          <cell r="B491">
            <v>252250000692</v>
          </cell>
          <cell r="C491" t="str">
            <v>CENTRO EDUCATIVO EL ALTERON</v>
          </cell>
          <cell r="D491">
            <v>9</v>
          </cell>
          <cell r="E491">
            <v>0</v>
          </cell>
          <cell r="F491">
            <v>23</v>
          </cell>
          <cell r="G491">
            <v>0</v>
          </cell>
          <cell r="H491">
            <v>32</v>
          </cell>
          <cell r="I491" t="str">
            <v>AFRODESCENDIENTE</v>
          </cell>
        </row>
        <row r="492">
          <cell r="B492">
            <v>252250000714</v>
          </cell>
          <cell r="C492" t="str">
            <v>CENTRO EDUCATIVO BOLITA</v>
          </cell>
          <cell r="D492">
            <v>12</v>
          </cell>
          <cell r="E492">
            <v>0</v>
          </cell>
          <cell r="F492">
            <v>21</v>
          </cell>
          <cell r="G492">
            <v>0</v>
          </cell>
          <cell r="H492">
            <v>33</v>
          </cell>
          <cell r="I492" t="str">
            <v>AFRODESCENDIENTE</v>
          </cell>
        </row>
        <row r="493">
          <cell r="B493">
            <v>252250000722</v>
          </cell>
          <cell r="C493" t="str">
            <v>INSTITUCION EDUCATIVA DE BAZAN</v>
          </cell>
          <cell r="D493">
            <v>47</v>
          </cell>
          <cell r="E493">
            <v>3</v>
          </cell>
          <cell r="F493">
            <v>546</v>
          </cell>
          <cell r="G493">
            <v>0</v>
          </cell>
          <cell r="H493">
            <v>596</v>
          </cell>
          <cell r="I493" t="str">
            <v>AFRODESCENDIENTE</v>
          </cell>
        </row>
        <row r="494">
          <cell r="B494">
            <v>252250000731</v>
          </cell>
          <cell r="C494" t="str">
            <v>CENTRO EDUCATIVO BRAZO SECO</v>
          </cell>
          <cell r="D494">
            <v>1</v>
          </cell>
          <cell r="E494">
            <v>0</v>
          </cell>
          <cell r="F494">
            <v>11</v>
          </cell>
          <cell r="G494">
            <v>0</v>
          </cell>
          <cell r="H494">
            <v>12</v>
          </cell>
          <cell r="I494" t="str">
            <v>AFRODESCENDIENTE</v>
          </cell>
        </row>
        <row r="495">
          <cell r="B495">
            <v>252250000749</v>
          </cell>
          <cell r="C495" t="str">
            <v>CENTRO EDUCATIVO ISUPI</v>
          </cell>
          <cell r="D495">
            <v>1</v>
          </cell>
          <cell r="E495">
            <v>0</v>
          </cell>
          <cell r="F495">
            <v>0</v>
          </cell>
          <cell r="G495">
            <v>0</v>
          </cell>
          <cell r="H495">
            <v>1</v>
          </cell>
          <cell r="I495" t="str">
            <v>NO APLICA</v>
          </cell>
        </row>
        <row r="496">
          <cell r="B496">
            <v>252250000781</v>
          </cell>
          <cell r="C496" t="str">
            <v>CENTRO EDUCATIVO EL CARMELO</v>
          </cell>
          <cell r="D496">
            <v>9</v>
          </cell>
          <cell r="E496">
            <v>0</v>
          </cell>
          <cell r="F496">
            <v>51</v>
          </cell>
          <cell r="G496">
            <v>0</v>
          </cell>
          <cell r="H496">
            <v>60</v>
          </cell>
          <cell r="I496" t="str">
            <v>AFRODESCENDIENTE</v>
          </cell>
        </row>
        <row r="497">
          <cell r="B497">
            <v>252250000820</v>
          </cell>
          <cell r="C497" t="str">
            <v>CENTRO EDUCATIVO EL ROSARIO</v>
          </cell>
          <cell r="D497">
            <v>28</v>
          </cell>
          <cell r="E497">
            <v>0</v>
          </cell>
          <cell r="F497">
            <v>71</v>
          </cell>
          <cell r="G497">
            <v>0</v>
          </cell>
          <cell r="H497">
            <v>99</v>
          </cell>
          <cell r="I497" t="str">
            <v>AFRODESCENDIENTE</v>
          </cell>
        </row>
        <row r="498">
          <cell r="B498">
            <v>252250000846</v>
          </cell>
          <cell r="C498" t="str">
            <v>CENTRO EDUCATIVO ESTERO MARTINEZ</v>
          </cell>
          <cell r="D498">
            <v>21</v>
          </cell>
          <cell r="E498">
            <v>1</v>
          </cell>
          <cell r="F498">
            <v>69</v>
          </cell>
          <cell r="G498">
            <v>0</v>
          </cell>
          <cell r="H498">
            <v>91</v>
          </cell>
          <cell r="I498" t="str">
            <v>AFRODESCENDIENTE</v>
          </cell>
        </row>
        <row r="499">
          <cell r="B499">
            <v>252250000919</v>
          </cell>
          <cell r="C499" t="str">
            <v>CENTRO EDUCATIVO VUELTA EL MERO</v>
          </cell>
          <cell r="D499">
            <v>6</v>
          </cell>
          <cell r="E499">
            <v>0</v>
          </cell>
          <cell r="F499">
            <v>17</v>
          </cell>
          <cell r="G499">
            <v>0</v>
          </cell>
          <cell r="H499">
            <v>23</v>
          </cell>
          <cell r="I499" t="str">
            <v>AFRODESCENDIENTE</v>
          </cell>
        </row>
        <row r="500">
          <cell r="B500">
            <v>252250000935</v>
          </cell>
          <cell r="C500" t="str">
            <v>CENTRO EDUCATIVO SANTA BARBARA LA LAGUNA</v>
          </cell>
          <cell r="D500">
            <v>12</v>
          </cell>
          <cell r="E500">
            <v>38</v>
          </cell>
          <cell r="F500">
            <v>7</v>
          </cell>
          <cell r="G500">
            <v>0</v>
          </cell>
          <cell r="H500">
            <v>57</v>
          </cell>
          <cell r="I500" t="str">
            <v>INDÍGENA</v>
          </cell>
        </row>
        <row r="501">
          <cell r="B501">
            <v>252250001044</v>
          </cell>
          <cell r="C501" t="str">
            <v>CENTRO EDUCATIVO MAIZ BLANCO</v>
          </cell>
          <cell r="D501">
            <v>38</v>
          </cell>
          <cell r="E501">
            <v>0</v>
          </cell>
          <cell r="F501">
            <v>98</v>
          </cell>
          <cell r="G501">
            <v>0</v>
          </cell>
          <cell r="H501">
            <v>136</v>
          </cell>
          <cell r="I501" t="str">
            <v>AFRODESCENDIENTE</v>
          </cell>
        </row>
        <row r="502">
          <cell r="B502">
            <v>252250001052</v>
          </cell>
          <cell r="C502" t="str">
            <v>CENTRO EDUCATIVO SAN ANTONIO LA LAGUNA</v>
          </cell>
          <cell r="D502">
            <v>12</v>
          </cell>
          <cell r="E502">
            <v>113</v>
          </cell>
          <cell r="F502">
            <v>27</v>
          </cell>
          <cell r="G502">
            <v>0</v>
          </cell>
          <cell r="H502">
            <v>152</v>
          </cell>
          <cell r="I502" t="str">
            <v>INDÍGENA</v>
          </cell>
        </row>
        <row r="503">
          <cell r="B503">
            <v>252250001079</v>
          </cell>
          <cell r="C503" t="str">
            <v>CENTRO EDUCATIVO TRIBIÑO</v>
          </cell>
          <cell r="D503">
            <v>14</v>
          </cell>
          <cell r="E503">
            <v>0</v>
          </cell>
          <cell r="F503">
            <v>20</v>
          </cell>
          <cell r="G503">
            <v>0</v>
          </cell>
          <cell r="H503">
            <v>34</v>
          </cell>
          <cell r="I503" t="str">
            <v>AFRODESCENDIENTE</v>
          </cell>
        </row>
        <row r="504">
          <cell r="B504">
            <v>252250001125</v>
          </cell>
          <cell r="C504" t="str">
            <v>CENTRO EDUCATIVO ALFONSO LOPEZ</v>
          </cell>
          <cell r="D504">
            <v>11</v>
          </cell>
          <cell r="E504">
            <v>0</v>
          </cell>
          <cell r="F504">
            <v>0</v>
          </cell>
          <cell r="G504">
            <v>0</v>
          </cell>
          <cell r="H504">
            <v>11</v>
          </cell>
          <cell r="I504" t="str">
            <v>NO APLICA</v>
          </cell>
        </row>
        <row r="505">
          <cell r="B505">
            <v>252250001141</v>
          </cell>
          <cell r="C505" t="str">
            <v>CENTRO EDUCATIVO PLAYA MORRITO</v>
          </cell>
          <cell r="D505">
            <v>12</v>
          </cell>
          <cell r="E505">
            <v>4</v>
          </cell>
          <cell r="F505">
            <v>22</v>
          </cell>
          <cell r="G505">
            <v>0</v>
          </cell>
          <cell r="H505">
            <v>38</v>
          </cell>
          <cell r="I505" t="str">
            <v>AFRODESCENDIENTE</v>
          </cell>
        </row>
        <row r="506">
          <cell r="B506">
            <v>252250001214</v>
          </cell>
          <cell r="C506" t="str">
            <v>CENTRO EDUCATIVO EL MERO INDIGENA</v>
          </cell>
          <cell r="D506">
            <v>14</v>
          </cell>
          <cell r="E506">
            <v>17</v>
          </cell>
          <cell r="F506">
            <v>5</v>
          </cell>
          <cell r="G506">
            <v>0</v>
          </cell>
          <cell r="H506">
            <v>36</v>
          </cell>
          <cell r="I506" t="str">
            <v>INDÍGENA</v>
          </cell>
        </row>
        <row r="507">
          <cell r="B507">
            <v>252250001231</v>
          </cell>
          <cell r="C507" t="str">
            <v>C.E. SAN RAFAEL</v>
          </cell>
          <cell r="D507">
            <v>21</v>
          </cell>
          <cell r="E507">
            <v>0</v>
          </cell>
          <cell r="F507">
            <v>43</v>
          </cell>
          <cell r="G507">
            <v>0</v>
          </cell>
          <cell r="H507">
            <v>64</v>
          </cell>
          <cell r="I507" t="str">
            <v>AFRODESCENDIENTE</v>
          </cell>
        </row>
        <row r="508">
          <cell r="B508">
            <v>252250001265</v>
          </cell>
          <cell r="C508" t="str">
            <v>CENTRO EDUCATIVO BARRANCO</v>
          </cell>
          <cell r="D508">
            <v>5</v>
          </cell>
          <cell r="E508">
            <v>0</v>
          </cell>
          <cell r="F508">
            <v>9</v>
          </cell>
          <cell r="G508">
            <v>0</v>
          </cell>
          <cell r="H508">
            <v>14</v>
          </cell>
          <cell r="I508" t="str">
            <v>AFRODESCENDIENTE</v>
          </cell>
        </row>
        <row r="509">
          <cell r="B509">
            <v>252250001273</v>
          </cell>
          <cell r="C509" t="str">
            <v>CENTRO EDUCATIVO CHACHAJO</v>
          </cell>
          <cell r="D509">
            <v>1</v>
          </cell>
          <cell r="E509">
            <v>0</v>
          </cell>
          <cell r="F509">
            <v>0</v>
          </cell>
          <cell r="G509">
            <v>0</v>
          </cell>
          <cell r="H509">
            <v>1</v>
          </cell>
          <cell r="I509" t="str">
            <v>NO APLICA</v>
          </cell>
        </row>
        <row r="510">
          <cell r="B510">
            <v>252250001281</v>
          </cell>
          <cell r="C510" t="str">
            <v>CENTRO EDUCATIVO GUAYAQUIL</v>
          </cell>
          <cell r="D510">
            <v>11</v>
          </cell>
          <cell r="E510">
            <v>0</v>
          </cell>
          <cell r="F510">
            <v>13</v>
          </cell>
          <cell r="G510">
            <v>0</v>
          </cell>
          <cell r="H510">
            <v>24</v>
          </cell>
          <cell r="I510" t="str">
            <v>AFRODESCENDIENTE</v>
          </cell>
        </row>
        <row r="511">
          <cell r="B511">
            <v>252250001303</v>
          </cell>
          <cell r="C511" t="str">
            <v>CENTRO EDUCATIVO GUABILLO</v>
          </cell>
          <cell r="D511">
            <v>8</v>
          </cell>
          <cell r="E511">
            <v>0</v>
          </cell>
          <cell r="F511">
            <v>35</v>
          </cell>
          <cell r="G511">
            <v>0</v>
          </cell>
          <cell r="H511">
            <v>43</v>
          </cell>
          <cell r="I511" t="str">
            <v>AFRODESCENDIENTE</v>
          </cell>
        </row>
        <row r="512">
          <cell r="B512">
            <v>252250001346</v>
          </cell>
          <cell r="C512" t="str">
            <v>CENTRO EDUCATIVO MONTE ALTO BAJO</v>
          </cell>
          <cell r="D512">
            <v>2</v>
          </cell>
          <cell r="E512">
            <v>0</v>
          </cell>
          <cell r="F512">
            <v>6</v>
          </cell>
          <cell r="G512">
            <v>0</v>
          </cell>
          <cell r="H512">
            <v>8</v>
          </cell>
          <cell r="I512" t="str">
            <v>AFRODESCENDIENTE</v>
          </cell>
        </row>
        <row r="513">
          <cell r="B513">
            <v>252250001371</v>
          </cell>
          <cell r="C513" t="str">
            <v>CENTRO EDUCATIVO BISCAINA</v>
          </cell>
          <cell r="D513">
            <v>4</v>
          </cell>
          <cell r="E513">
            <v>0</v>
          </cell>
          <cell r="F513">
            <v>5</v>
          </cell>
          <cell r="G513">
            <v>0</v>
          </cell>
          <cell r="H513">
            <v>9</v>
          </cell>
          <cell r="I513" t="str">
            <v>AFRODESCENDIENTE</v>
          </cell>
        </row>
        <row r="514">
          <cell r="B514">
            <v>252250001389</v>
          </cell>
          <cell r="C514" t="str">
            <v>CENTRO EDUCATIVO BRAZO TAIJITA INDIGENA</v>
          </cell>
          <cell r="D514">
            <v>5</v>
          </cell>
          <cell r="E514">
            <v>40</v>
          </cell>
          <cell r="F514">
            <v>3</v>
          </cell>
          <cell r="G514">
            <v>0</v>
          </cell>
          <cell r="H514">
            <v>48</v>
          </cell>
          <cell r="I514" t="str">
            <v>INDÍGENA</v>
          </cell>
        </row>
        <row r="515">
          <cell r="B515">
            <v>352250000514</v>
          </cell>
          <cell r="C515" t="str">
            <v>I.E. NUESTRA SEÑORA DEL CARMEN</v>
          </cell>
          <cell r="D515">
            <v>119</v>
          </cell>
          <cell r="E515">
            <v>2</v>
          </cell>
          <cell r="F515">
            <v>565</v>
          </cell>
          <cell r="G515">
            <v>0</v>
          </cell>
          <cell r="H515">
            <v>686</v>
          </cell>
          <cell r="I515" t="str">
            <v>AFRODESCENDIENTE</v>
          </cell>
        </row>
        <row r="516">
          <cell r="B516">
            <v>252260000062</v>
          </cell>
          <cell r="C516" t="str">
            <v>INSTITUCION EDUCATIVA SAN FRANCISCO DE ASIS</v>
          </cell>
          <cell r="D516">
            <v>316</v>
          </cell>
          <cell r="E516">
            <v>0</v>
          </cell>
          <cell r="F516">
            <v>2</v>
          </cell>
          <cell r="G516">
            <v>0</v>
          </cell>
          <cell r="H516">
            <v>318</v>
          </cell>
          <cell r="I516" t="str">
            <v>NO APLICA</v>
          </cell>
        </row>
        <row r="517">
          <cell r="B517">
            <v>252260000071</v>
          </cell>
          <cell r="C517" t="str">
            <v>CENTRO EDUCATIVO ALTO PEÑOL</v>
          </cell>
          <cell r="D517">
            <v>14</v>
          </cell>
          <cell r="E517">
            <v>0</v>
          </cell>
          <cell r="F517">
            <v>0</v>
          </cell>
          <cell r="G517">
            <v>0</v>
          </cell>
          <cell r="H517">
            <v>14</v>
          </cell>
          <cell r="I517" t="str">
            <v>NO APLICA</v>
          </cell>
        </row>
        <row r="518">
          <cell r="B518">
            <v>252260000089</v>
          </cell>
          <cell r="C518" t="str">
            <v>CENTRO EDUCATIVO  LAS COCHAS</v>
          </cell>
          <cell r="D518">
            <v>20</v>
          </cell>
          <cell r="E518">
            <v>0</v>
          </cell>
          <cell r="F518">
            <v>0</v>
          </cell>
          <cell r="G518">
            <v>0</v>
          </cell>
          <cell r="H518">
            <v>20</v>
          </cell>
          <cell r="I518" t="str">
            <v>NO APLICA</v>
          </cell>
        </row>
        <row r="519">
          <cell r="B519">
            <v>252260000119</v>
          </cell>
          <cell r="C519" t="str">
            <v>CENTRO EDUCATIVO GUAMBANGA</v>
          </cell>
          <cell r="D519">
            <v>13</v>
          </cell>
          <cell r="E519">
            <v>0</v>
          </cell>
          <cell r="F519">
            <v>0</v>
          </cell>
          <cell r="G519">
            <v>0</v>
          </cell>
          <cell r="H519">
            <v>13</v>
          </cell>
          <cell r="I519" t="str">
            <v>NO APLICA</v>
          </cell>
        </row>
        <row r="520">
          <cell r="B520">
            <v>252260000275</v>
          </cell>
          <cell r="C520" t="str">
            <v>INSTITUCION EDUCATIVA JORGE ELIECER GAITAN</v>
          </cell>
          <cell r="D520">
            <v>480</v>
          </cell>
          <cell r="E520">
            <v>0</v>
          </cell>
          <cell r="F520">
            <v>7</v>
          </cell>
          <cell r="G520">
            <v>0</v>
          </cell>
          <cell r="H520">
            <v>487</v>
          </cell>
          <cell r="I520" t="str">
            <v>NO APLICA</v>
          </cell>
        </row>
        <row r="521">
          <cell r="B521">
            <v>252260000313</v>
          </cell>
          <cell r="C521" t="str">
            <v>CENTRO EDUCATIVO PEÑOL VIEJO</v>
          </cell>
          <cell r="D521">
            <v>13</v>
          </cell>
          <cell r="E521">
            <v>0</v>
          </cell>
          <cell r="F521">
            <v>0</v>
          </cell>
          <cell r="G521">
            <v>0</v>
          </cell>
          <cell r="H521">
            <v>13</v>
          </cell>
          <cell r="I521" t="str">
            <v>NO APLICA</v>
          </cell>
        </row>
        <row r="522">
          <cell r="B522">
            <v>252260000321</v>
          </cell>
          <cell r="C522" t="str">
            <v>CENTRO EDUCATIVO HUMERO</v>
          </cell>
          <cell r="D522">
            <v>9</v>
          </cell>
          <cell r="E522">
            <v>0</v>
          </cell>
          <cell r="F522">
            <v>0</v>
          </cell>
          <cell r="G522">
            <v>0</v>
          </cell>
          <cell r="H522">
            <v>9</v>
          </cell>
          <cell r="I522" t="str">
            <v>NO APLICA</v>
          </cell>
        </row>
        <row r="523">
          <cell r="B523">
            <v>252260000356</v>
          </cell>
          <cell r="C523" t="str">
            <v>CENTRO EDUCATIVO LA TORRECILLA</v>
          </cell>
          <cell r="D523">
            <v>11</v>
          </cell>
          <cell r="E523">
            <v>0</v>
          </cell>
          <cell r="F523">
            <v>0</v>
          </cell>
          <cell r="G523">
            <v>0</v>
          </cell>
          <cell r="H523">
            <v>11</v>
          </cell>
          <cell r="I523" t="str">
            <v>NO APLICA</v>
          </cell>
        </row>
        <row r="524">
          <cell r="B524">
            <v>252260000381</v>
          </cell>
          <cell r="C524" t="str">
            <v>CENTRO  EDUCATIVO LA TOMA</v>
          </cell>
          <cell r="D524">
            <v>38</v>
          </cell>
          <cell r="E524">
            <v>0</v>
          </cell>
          <cell r="F524">
            <v>0</v>
          </cell>
          <cell r="G524">
            <v>0</v>
          </cell>
          <cell r="H524">
            <v>38</v>
          </cell>
          <cell r="I524" t="str">
            <v>NO APLICA</v>
          </cell>
        </row>
        <row r="525">
          <cell r="B525">
            <v>252260000682</v>
          </cell>
          <cell r="C525" t="str">
            <v>CENTRO EDUCATIVO PINDAL</v>
          </cell>
          <cell r="D525">
            <v>5</v>
          </cell>
          <cell r="E525">
            <v>0</v>
          </cell>
          <cell r="F525">
            <v>0</v>
          </cell>
          <cell r="G525">
            <v>0</v>
          </cell>
          <cell r="H525">
            <v>5</v>
          </cell>
          <cell r="I525" t="str">
            <v>NO APLICA</v>
          </cell>
        </row>
        <row r="526">
          <cell r="B526">
            <v>252260000691</v>
          </cell>
          <cell r="C526" t="str">
            <v>CENTRO EDUCATIVO PINDOPAMBA</v>
          </cell>
          <cell r="D526">
            <v>22</v>
          </cell>
          <cell r="E526">
            <v>0</v>
          </cell>
          <cell r="F526">
            <v>0</v>
          </cell>
          <cell r="G526">
            <v>0</v>
          </cell>
          <cell r="H526">
            <v>22</v>
          </cell>
          <cell r="I526" t="str">
            <v>NO APLICA</v>
          </cell>
        </row>
        <row r="527">
          <cell r="B527">
            <v>252260000721</v>
          </cell>
          <cell r="C527" t="str">
            <v>CENTRO  EDUCATIVO ALTO SAN FRANCISCO</v>
          </cell>
          <cell r="D527">
            <v>10</v>
          </cell>
          <cell r="E527">
            <v>0</v>
          </cell>
          <cell r="F527">
            <v>0</v>
          </cell>
          <cell r="G527">
            <v>0</v>
          </cell>
          <cell r="H527">
            <v>10</v>
          </cell>
          <cell r="I527" t="str">
            <v>NO APLICA</v>
          </cell>
        </row>
        <row r="528">
          <cell r="B528">
            <v>252260000771</v>
          </cell>
          <cell r="C528" t="str">
            <v>CENTRO EDUCATIVO EL RINCON</v>
          </cell>
          <cell r="D528">
            <v>12</v>
          </cell>
          <cell r="E528">
            <v>0</v>
          </cell>
          <cell r="F528">
            <v>0</v>
          </cell>
          <cell r="G528">
            <v>0</v>
          </cell>
          <cell r="H528">
            <v>12</v>
          </cell>
          <cell r="I528" t="str">
            <v>NO APLICA</v>
          </cell>
        </row>
        <row r="529">
          <cell r="B529">
            <v>252260000780</v>
          </cell>
          <cell r="C529" t="str">
            <v>CENTRO EDUCATIVO EL PEREJIL</v>
          </cell>
          <cell r="D529">
            <v>15</v>
          </cell>
          <cell r="E529">
            <v>0</v>
          </cell>
          <cell r="F529">
            <v>0</v>
          </cell>
          <cell r="G529">
            <v>0</v>
          </cell>
          <cell r="H529">
            <v>15</v>
          </cell>
          <cell r="I529" t="str">
            <v>NO APLICA</v>
          </cell>
        </row>
        <row r="530">
          <cell r="B530">
            <v>252256000082</v>
          </cell>
          <cell r="C530" t="str">
            <v>CENTRO EDUCATIVO SAN MARTIN PEREZ</v>
          </cell>
          <cell r="D530">
            <v>42</v>
          </cell>
          <cell r="E530">
            <v>1</v>
          </cell>
          <cell r="F530">
            <v>1</v>
          </cell>
          <cell r="G530">
            <v>0</v>
          </cell>
          <cell r="H530">
            <v>44</v>
          </cell>
          <cell r="I530" t="str">
            <v>NO APLICA</v>
          </cell>
        </row>
        <row r="531">
          <cell r="B531">
            <v>252256000091</v>
          </cell>
          <cell r="C531" t="str">
            <v>CENTRO EDUCATIVO SANTA ISABEL</v>
          </cell>
          <cell r="D531">
            <v>15</v>
          </cell>
          <cell r="E531">
            <v>0</v>
          </cell>
          <cell r="F531">
            <v>0</v>
          </cell>
          <cell r="G531">
            <v>0</v>
          </cell>
          <cell r="H531">
            <v>15</v>
          </cell>
          <cell r="I531" t="str">
            <v>NO APLICA</v>
          </cell>
        </row>
        <row r="532">
          <cell r="B532">
            <v>252256000112</v>
          </cell>
          <cell r="C532" t="str">
            <v>CENTRO EDUCATIVO EL VADO</v>
          </cell>
          <cell r="D532">
            <v>11</v>
          </cell>
          <cell r="E532">
            <v>0</v>
          </cell>
          <cell r="F532">
            <v>1</v>
          </cell>
          <cell r="G532">
            <v>0</v>
          </cell>
          <cell r="H532">
            <v>12</v>
          </cell>
          <cell r="I532" t="str">
            <v>NO APLICA</v>
          </cell>
        </row>
        <row r="533">
          <cell r="B533">
            <v>252256000121</v>
          </cell>
          <cell r="C533" t="str">
            <v>CENTRO EDUCATIVO EL VAPOR</v>
          </cell>
          <cell r="D533">
            <v>2</v>
          </cell>
          <cell r="E533">
            <v>0</v>
          </cell>
          <cell r="F533">
            <v>0</v>
          </cell>
          <cell r="G533">
            <v>0</v>
          </cell>
          <cell r="H533">
            <v>2</v>
          </cell>
          <cell r="I533" t="str">
            <v>NO APLICA</v>
          </cell>
        </row>
        <row r="534">
          <cell r="B534">
            <v>252256000139</v>
          </cell>
          <cell r="C534" t="str">
            <v>I.E. SANTA ROSA DE LIMA</v>
          </cell>
          <cell r="D534">
            <v>160</v>
          </cell>
          <cell r="E534">
            <v>3</v>
          </cell>
          <cell r="F534">
            <v>5</v>
          </cell>
          <cell r="G534">
            <v>0</v>
          </cell>
          <cell r="H534">
            <v>168</v>
          </cell>
          <cell r="I534" t="str">
            <v>NO APLICA</v>
          </cell>
        </row>
        <row r="535">
          <cell r="B535">
            <v>252256000180</v>
          </cell>
          <cell r="C535" t="str">
            <v>INSTITUCION EDUCATIVA NUESTRA SEÑORA DEL ROSARIO</v>
          </cell>
          <cell r="D535">
            <v>395</v>
          </cell>
          <cell r="E535">
            <v>1</v>
          </cell>
          <cell r="F535">
            <v>2</v>
          </cell>
          <cell r="G535">
            <v>1</v>
          </cell>
          <cell r="H535">
            <v>399</v>
          </cell>
          <cell r="I535" t="str">
            <v>NO APLICA</v>
          </cell>
        </row>
        <row r="536">
          <cell r="B536">
            <v>252256000244</v>
          </cell>
          <cell r="C536" t="str">
            <v>INSTITUCION EDUCATIVA SAGRADO CORAZON DE JESUS</v>
          </cell>
          <cell r="D536">
            <v>174</v>
          </cell>
          <cell r="E536">
            <v>0</v>
          </cell>
          <cell r="F536">
            <v>0</v>
          </cell>
          <cell r="G536">
            <v>0</v>
          </cell>
          <cell r="H536">
            <v>174</v>
          </cell>
          <cell r="I536" t="str">
            <v>NO APLICA</v>
          </cell>
        </row>
        <row r="537">
          <cell r="B537">
            <v>252256000279</v>
          </cell>
          <cell r="C537" t="str">
            <v>CENTRO EDUCATIVO EL POTRERITO</v>
          </cell>
          <cell r="D537">
            <v>3</v>
          </cell>
          <cell r="E537">
            <v>0</v>
          </cell>
          <cell r="F537">
            <v>0</v>
          </cell>
          <cell r="G537">
            <v>0</v>
          </cell>
          <cell r="H537">
            <v>3</v>
          </cell>
          <cell r="I537" t="str">
            <v>NO APLICA</v>
          </cell>
        </row>
        <row r="538">
          <cell r="B538">
            <v>252256000287</v>
          </cell>
          <cell r="C538" t="str">
            <v>CENTRO EDUCATIVO SAN JOSE DE LA MONTAÑA</v>
          </cell>
          <cell r="D538">
            <v>28</v>
          </cell>
          <cell r="E538">
            <v>0</v>
          </cell>
          <cell r="F538">
            <v>0</v>
          </cell>
          <cell r="G538">
            <v>0</v>
          </cell>
          <cell r="H538">
            <v>28</v>
          </cell>
          <cell r="I538" t="str">
            <v>NO APLICA</v>
          </cell>
        </row>
        <row r="539">
          <cell r="B539">
            <v>252256000490</v>
          </cell>
          <cell r="C539" t="str">
            <v>CENTRO EDUCATIVO PIEDRA GRANDE</v>
          </cell>
          <cell r="D539">
            <v>14</v>
          </cell>
          <cell r="E539">
            <v>0</v>
          </cell>
          <cell r="F539">
            <v>0</v>
          </cell>
          <cell r="G539">
            <v>0</v>
          </cell>
          <cell r="H539">
            <v>14</v>
          </cell>
          <cell r="I539" t="str">
            <v>NO APLICA</v>
          </cell>
        </row>
        <row r="540">
          <cell r="B540">
            <v>252256000511</v>
          </cell>
          <cell r="C540" t="str">
            <v>CENTRO EDUCATIVO LA GUADUA</v>
          </cell>
          <cell r="D540">
            <v>1</v>
          </cell>
          <cell r="E540">
            <v>0</v>
          </cell>
          <cell r="F540">
            <v>0</v>
          </cell>
          <cell r="G540">
            <v>0</v>
          </cell>
          <cell r="H540">
            <v>1</v>
          </cell>
          <cell r="I540" t="str">
            <v>NO APLICA</v>
          </cell>
        </row>
        <row r="541">
          <cell r="B541">
            <v>252256000520</v>
          </cell>
          <cell r="C541" t="str">
            <v>CENTRO EDUCATIVO LOMA PAMBA</v>
          </cell>
          <cell r="D541">
            <v>14</v>
          </cell>
          <cell r="E541">
            <v>0</v>
          </cell>
          <cell r="F541">
            <v>0</v>
          </cell>
          <cell r="G541">
            <v>0</v>
          </cell>
          <cell r="H541">
            <v>14</v>
          </cell>
          <cell r="I541" t="str">
            <v>NO APLICA</v>
          </cell>
        </row>
        <row r="542">
          <cell r="B542">
            <v>252256000538</v>
          </cell>
          <cell r="C542" t="str">
            <v>CENTRO EDUCATIVO LOS PINOS</v>
          </cell>
          <cell r="D542">
            <v>7</v>
          </cell>
          <cell r="E542">
            <v>0</v>
          </cell>
          <cell r="F542">
            <v>0</v>
          </cell>
          <cell r="G542">
            <v>0</v>
          </cell>
          <cell r="H542">
            <v>7</v>
          </cell>
          <cell r="I542" t="str">
            <v>NO APLICA</v>
          </cell>
        </row>
        <row r="543">
          <cell r="B543">
            <v>252256000554</v>
          </cell>
          <cell r="C543" t="str">
            <v>CENTRO EDUCATIVO EL JARDIN</v>
          </cell>
          <cell r="D543">
            <v>6</v>
          </cell>
          <cell r="E543">
            <v>0</v>
          </cell>
          <cell r="F543">
            <v>0</v>
          </cell>
          <cell r="G543">
            <v>0</v>
          </cell>
          <cell r="H543">
            <v>6</v>
          </cell>
          <cell r="I543" t="str">
            <v>NO APLICA</v>
          </cell>
        </row>
        <row r="544">
          <cell r="B544">
            <v>252256000597</v>
          </cell>
          <cell r="C544" t="str">
            <v>CENTRO EDUCATIVO EL PALERMO</v>
          </cell>
          <cell r="D544">
            <v>12</v>
          </cell>
          <cell r="E544">
            <v>0</v>
          </cell>
          <cell r="F544">
            <v>0</v>
          </cell>
          <cell r="G544">
            <v>0</v>
          </cell>
          <cell r="H544">
            <v>12</v>
          </cell>
          <cell r="I544" t="str">
            <v>NO APLICA</v>
          </cell>
        </row>
        <row r="545">
          <cell r="B545">
            <v>252256000619</v>
          </cell>
          <cell r="C545" t="str">
            <v>INSTITUCION EDUCATIVA NUESTRA SEÑORA DEL CARMEN</v>
          </cell>
          <cell r="D545">
            <v>156</v>
          </cell>
          <cell r="E545">
            <v>1</v>
          </cell>
          <cell r="F545">
            <v>2</v>
          </cell>
          <cell r="G545">
            <v>0</v>
          </cell>
          <cell r="H545">
            <v>159</v>
          </cell>
          <cell r="I545" t="str">
            <v>NO APLICA</v>
          </cell>
        </row>
        <row r="546">
          <cell r="B546">
            <v>252256000651</v>
          </cell>
          <cell r="C546" t="str">
            <v>CENTRO EDUCATIVO NUESTRA SEÑORA DE CUMBITARA</v>
          </cell>
          <cell r="D546">
            <v>12</v>
          </cell>
          <cell r="E546">
            <v>0</v>
          </cell>
          <cell r="F546">
            <v>0</v>
          </cell>
          <cell r="G546">
            <v>0</v>
          </cell>
          <cell r="H546">
            <v>12</v>
          </cell>
          <cell r="I546" t="str">
            <v>NO APLICA</v>
          </cell>
        </row>
        <row r="547">
          <cell r="B547">
            <v>252256005635</v>
          </cell>
          <cell r="C547" t="str">
            <v>CENTRO EDUCATIVO LA RECOGIDA</v>
          </cell>
          <cell r="D547">
            <v>10</v>
          </cell>
          <cell r="E547">
            <v>0</v>
          </cell>
          <cell r="F547">
            <v>0</v>
          </cell>
          <cell r="G547">
            <v>0</v>
          </cell>
          <cell r="H547">
            <v>10</v>
          </cell>
          <cell r="I547" t="str">
            <v>NO APLICA</v>
          </cell>
        </row>
        <row r="548">
          <cell r="B548">
            <v>452256000693</v>
          </cell>
          <cell r="C548" t="str">
            <v>CENTRO EDUCATIVO LA PLANADA</v>
          </cell>
          <cell r="D548">
            <v>8</v>
          </cell>
          <cell r="E548">
            <v>0</v>
          </cell>
          <cell r="F548">
            <v>0</v>
          </cell>
          <cell r="G548">
            <v>0</v>
          </cell>
          <cell r="H548">
            <v>8</v>
          </cell>
          <cell r="I548" t="str">
            <v>NO APLICA</v>
          </cell>
        </row>
        <row r="549">
          <cell r="B549">
            <v>152258000212</v>
          </cell>
          <cell r="C549" t="str">
            <v>I.E. NUESTRA SEÑORA DE LAS MERCEDES</v>
          </cell>
          <cell r="D549">
            <v>490</v>
          </cell>
          <cell r="E549">
            <v>5</v>
          </cell>
          <cell r="F549">
            <v>3</v>
          </cell>
          <cell r="G549">
            <v>0</v>
          </cell>
          <cell r="H549">
            <v>498</v>
          </cell>
          <cell r="I549" t="str">
            <v>NO APLICA</v>
          </cell>
        </row>
        <row r="550">
          <cell r="B550">
            <v>252258000039</v>
          </cell>
          <cell r="C550" t="str">
            <v>CENTRO  EDUCATIVO  LA CUEVA</v>
          </cell>
          <cell r="D550">
            <v>42</v>
          </cell>
          <cell r="E550">
            <v>0</v>
          </cell>
          <cell r="F550">
            <v>0</v>
          </cell>
          <cell r="G550">
            <v>0</v>
          </cell>
          <cell r="H550">
            <v>42</v>
          </cell>
          <cell r="I550" t="str">
            <v>NO APLICA</v>
          </cell>
        </row>
        <row r="551">
          <cell r="B551">
            <v>252258000055</v>
          </cell>
          <cell r="C551" t="str">
            <v>CENTRO  EDUCATIVO  LA ESPERANZA</v>
          </cell>
          <cell r="D551">
            <v>12</v>
          </cell>
          <cell r="E551">
            <v>0</v>
          </cell>
          <cell r="F551">
            <v>0</v>
          </cell>
          <cell r="G551">
            <v>0</v>
          </cell>
          <cell r="H551">
            <v>12</v>
          </cell>
          <cell r="I551" t="str">
            <v>NO APLICA</v>
          </cell>
        </row>
        <row r="552">
          <cell r="B552">
            <v>252258000071</v>
          </cell>
          <cell r="C552" t="str">
            <v>CENTRO EDUCATIVO ATIVO PITALITO BAJO</v>
          </cell>
          <cell r="D552">
            <v>32</v>
          </cell>
          <cell r="E552">
            <v>0</v>
          </cell>
          <cell r="F552">
            <v>0</v>
          </cell>
          <cell r="G552">
            <v>0</v>
          </cell>
          <cell r="H552">
            <v>32</v>
          </cell>
          <cell r="I552" t="str">
            <v>NO APLICA</v>
          </cell>
        </row>
        <row r="553">
          <cell r="B553">
            <v>252258000080</v>
          </cell>
          <cell r="C553" t="str">
            <v>CENTRO  EDUCATIVO  LLANO LARGO</v>
          </cell>
          <cell r="D553">
            <v>12</v>
          </cell>
          <cell r="E553">
            <v>0</v>
          </cell>
          <cell r="F553">
            <v>0</v>
          </cell>
          <cell r="G553">
            <v>0</v>
          </cell>
          <cell r="H553">
            <v>12</v>
          </cell>
          <cell r="I553" t="str">
            <v>NO APLICA</v>
          </cell>
        </row>
        <row r="554">
          <cell r="B554">
            <v>252258000098</v>
          </cell>
          <cell r="C554" t="str">
            <v>CENTRO  EDUCATIVO  EL CARMELO</v>
          </cell>
          <cell r="D554">
            <v>7</v>
          </cell>
          <cell r="E554">
            <v>0</v>
          </cell>
          <cell r="F554">
            <v>0</v>
          </cell>
          <cell r="G554">
            <v>0</v>
          </cell>
          <cell r="H554">
            <v>7</v>
          </cell>
          <cell r="I554" t="str">
            <v>NO APLICA</v>
          </cell>
        </row>
        <row r="555">
          <cell r="B555">
            <v>252258000101</v>
          </cell>
          <cell r="C555" t="str">
            <v>CENTRO  EDUCATIVO  POMPEYA</v>
          </cell>
          <cell r="D555">
            <v>76</v>
          </cell>
          <cell r="E555">
            <v>1</v>
          </cell>
          <cell r="F555">
            <v>0</v>
          </cell>
          <cell r="G555">
            <v>0</v>
          </cell>
          <cell r="H555">
            <v>77</v>
          </cell>
          <cell r="I555" t="str">
            <v>NO APLICA</v>
          </cell>
        </row>
        <row r="556">
          <cell r="B556">
            <v>252258000128</v>
          </cell>
          <cell r="C556" t="str">
            <v>CENTRO  EDUCATIVO  LA FLORIDA</v>
          </cell>
          <cell r="D556">
            <v>6</v>
          </cell>
          <cell r="E556">
            <v>0</v>
          </cell>
          <cell r="F556">
            <v>0</v>
          </cell>
          <cell r="G556">
            <v>0</v>
          </cell>
          <cell r="H556">
            <v>6</v>
          </cell>
          <cell r="I556" t="str">
            <v>NO APLICA</v>
          </cell>
        </row>
        <row r="557">
          <cell r="B557">
            <v>252258000144</v>
          </cell>
          <cell r="C557" t="str">
            <v>CENTRO EDUCATIVO  FATIMA</v>
          </cell>
          <cell r="D557">
            <v>97</v>
          </cell>
          <cell r="E557">
            <v>2</v>
          </cell>
          <cell r="F557">
            <v>0</v>
          </cell>
          <cell r="G557">
            <v>0</v>
          </cell>
          <cell r="H557">
            <v>99</v>
          </cell>
          <cell r="I557" t="str">
            <v>NO APLICA</v>
          </cell>
        </row>
        <row r="558">
          <cell r="B558">
            <v>252258000152</v>
          </cell>
          <cell r="C558" t="str">
            <v>CENTRO EDUCATIVO ATIVO VALENCIA</v>
          </cell>
          <cell r="D558">
            <v>6</v>
          </cell>
          <cell r="E558">
            <v>0</v>
          </cell>
          <cell r="F558">
            <v>0</v>
          </cell>
          <cell r="G558">
            <v>0</v>
          </cell>
          <cell r="H558">
            <v>6</v>
          </cell>
          <cell r="I558" t="str">
            <v>NO APLICA</v>
          </cell>
        </row>
        <row r="559">
          <cell r="B559">
            <v>252258000179</v>
          </cell>
          <cell r="C559" t="str">
            <v>INSTITUCION EDUCATIVA RURAL LA VICTORIA</v>
          </cell>
          <cell r="D559">
            <v>154</v>
          </cell>
          <cell r="E559">
            <v>5</v>
          </cell>
          <cell r="F559">
            <v>1</v>
          </cell>
          <cell r="G559">
            <v>0</v>
          </cell>
          <cell r="H559">
            <v>160</v>
          </cell>
          <cell r="I559" t="str">
            <v>NO APLICA</v>
          </cell>
        </row>
        <row r="560">
          <cell r="B560">
            <v>252258000187</v>
          </cell>
          <cell r="C560" t="str">
            <v>CENTRO  EDUCATIVO  LA PROVIDENCIA</v>
          </cell>
          <cell r="D560">
            <v>12</v>
          </cell>
          <cell r="E560">
            <v>0</v>
          </cell>
          <cell r="F560">
            <v>0</v>
          </cell>
          <cell r="G560">
            <v>0</v>
          </cell>
          <cell r="H560">
            <v>12</v>
          </cell>
          <cell r="I560" t="str">
            <v>NO APLICA</v>
          </cell>
        </row>
        <row r="561">
          <cell r="B561">
            <v>252258000225</v>
          </cell>
          <cell r="C561" t="str">
            <v>CENTRO  EDUCATIVO  PITALITO ALTO</v>
          </cell>
          <cell r="D561">
            <v>45</v>
          </cell>
          <cell r="E561">
            <v>0</v>
          </cell>
          <cell r="F561">
            <v>0</v>
          </cell>
          <cell r="G561">
            <v>0</v>
          </cell>
          <cell r="H561">
            <v>45</v>
          </cell>
          <cell r="I561" t="str">
            <v>NO APLICA</v>
          </cell>
        </row>
        <row r="562">
          <cell r="B562">
            <v>252258000233</v>
          </cell>
          <cell r="C562" t="str">
            <v>INSTITUCION  EDUCATIVA  LAS MESAS  INSEM</v>
          </cell>
          <cell r="D562">
            <v>689</v>
          </cell>
          <cell r="E562">
            <v>1</v>
          </cell>
          <cell r="F562">
            <v>1</v>
          </cell>
          <cell r="G562">
            <v>0</v>
          </cell>
          <cell r="H562">
            <v>691</v>
          </cell>
          <cell r="I562" t="str">
            <v>NO APLICA</v>
          </cell>
        </row>
        <row r="563">
          <cell r="B563">
            <v>252258000292</v>
          </cell>
          <cell r="C563" t="str">
            <v>CENTRO  EDUCATIVO  MARIA INMACULADA</v>
          </cell>
          <cell r="D563">
            <v>17</v>
          </cell>
          <cell r="E563">
            <v>0</v>
          </cell>
          <cell r="F563">
            <v>0</v>
          </cell>
          <cell r="G563">
            <v>0</v>
          </cell>
          <cell r="H563">
            <v>17</v>
          </cell>
          <cell r="I563" t="str">
            <v>NO APLICA</v>
          </cell>
        </row>
        <row r="564">
          <cell r="B564">
            <v>252258000314</v>
          </cell>
          <cell r="C564" t="str">
            <v>CENTRO  EDUCATIVO  VALMARIA</v>
          </cell>
          <cell r="D564">
            <v>7</v>
          </cell>
          <cell r="E564">
            <v>0</v>
          </cell>
          <cell r="F564">
            <v>0</v>
          </cell>
          <cell r="G564">
            <v>0</v>
          </cell>
          <cell r="H564">
            <v>7</v>
          </cell>
          <cell r="I564" t="str">
            <v>NO APLICA</v>
          </cell>
        </row>
        <row r="565">
          <cell r="B565">
            <v>252258000322</v>
          </cell>
          <cell r="C565" t="str">
            <v>CENTRO  EDUCATIVO  DO¿A JUANA</v>
          </cell>
          <cell r="D565">
            <v>14</v>
          </cell>
          <cell r="E565">
            <v>0</v>
          </cell>
          <cell r="F565">
            <v>0</v>
          </cell>
          <cell r="G565">
            <v>0</v>
          </cell>
          <cell r="H565">
            <v>14</v>
          </cell>
          <cell r="I565" t="str">
            <v>NO APLICA</v>
          </cell>
        </row>
        <row r="566">
          <cell r="B566">
            <v>252258000331</v>
          </cell>
          <cell r="C566" t="str">
            <v>CENTRO  EUCATIVO  LA ISLA</v>
          </cell>
          <cell r="D566">
            <v>7</v>
          </cell>
          <cell r="E566">
            <v>0</v>
          </cell>
          <cell r="F566">
            <v>0</v>
          </cell>
          <cell r="G566">
            <v>0</v>
          </cell>
          <cell r="H566">
            <v>7</v>
          </cell>
          <cell r="I566" t="str">
            <v>NO APLICA</v>
          </cell>
        </row>
        <row r="567">
          <cell r="B567">
            <v>252258000357</v>
          </cell>
          <cell r="C567" t="str">
            <v>CENTRO  EDUCATIVO  JUANOY ALTO</v>
          </cell>
          <cell r="D567">
            <v>17</v>
          </cell>
          <cell r="E567">
            <v>2</v>
          </cell>
          <cell r="F567">
            <v>0</v>
          </cell>
          <cell r="G567">
            <v>0</v>
          </cell>
          <cell r="H567">
            <v>19</v>
          </cell>
          <cell r="I567" t="str">
            <v>NO APLICA</v>
          </cell>
        </row>
        <row r="568">
          <cell r="B568">
            <v>252258000365</v>
          </cell>
          <cell r="C568" t="str">
            <v>CENTRO  EDUCATIVO  PLAN ARADAS</v>
          </cell>
          <cell r="D568">
            <v>12</v>
          </cell>
          <cell r="E568">
            <v>0</v>
          </cell>
          <cell r="F568">
            <v>0</v>
          </cell>
          <cell r="G568">
            <v>0</v>
          </cell>
          <cell r="H568">
            <v>12</v>
          </cell>
          <cell r="I568" t="str">
            <v>NO APLICA</v>
          </cell>
        </row>
        <row r="569">
          <cell r="B569">
            <v>252258000381</v>
          </cell>
          <cell r="C569" t="str">
            <v>CENTRO  EDUCATIVO  EL GUARANGO</v>
          </cell>
          <cell r="D569">
            <v>7</v>
          </cell>
          <cell r="E569">
            <v>0</v>
          </cell>
          <cell r="F569">
            <v>0</v>
          </cell>
          <cell r="G569">
            <v>0</v>
          </cell>
          <cell r="H569">
            <v>7</v>
          </cell>
          <cell r="I569" t="str">
            <v>NO APLICA</v>
          </cell>
        </row>
        <row r="570">
          <cell r="B570">
            <v>252258000390</v>
          </cell>
          <cell r="C570" t="str">
            <v>INSTITUCION EDUCATIVO  AGROPECUARIA INGA DE APONTE</v>
          </cell>
          <cell r="D570">
            <v>42</v>
          </cell>
          <cell r="E570">
            <v>376</v>
          </cell>
          <cell r="F570">
            <v>0</v>
          </cell>
          <cell r="G570">
            <v>0</v>
          </cell>
          <cell r="H570">
            <v>418</v>
          </cell>
          <cell r="I570" t="str">
            <v>INDÍGENA</v>
          </cell>
        </row>
        <row r="571">
          <cell r="B571">
            <v>252258000411</v>
          </cell>
          <cell r="C571" t="str">
            <v>CENTRO  EDUCATIVO  GAVILLA ALTA</v>
          </cell>
          <cell r="D571">
            <v>19</v>
          </cell>
          <cell r="E571">
            <v>0</v>
          </cell>
          <cell r="F571">
            <v>0</v>
          </cell>
          <cell r="G571">
            <v>0</v>
          </cell>
          <cell r="H571">
            <v>19</v>
          </cell>
          <cell r="I571" t="str">
            <v>NO APLICA</v>
          </cell>
        </row>
        <row r="572">
          <cell r="B572">
            <v>252258000420</v>
          </cell>
          <cell r="C572" t="str">
            <v>CENTRO  EDUCATIVO  GAVILLA BAJA</v>
          </cell>
          <cell r="D572">
            <v>2</v>
          </cell>
          <cell r="E572">
            <v>0</v>
          </cell>
          <cell r="F572">
            <v>0</v>
          </cell>
          <cell r="G572">
            <v>0</v>
          </cell>
          <cell r="H572">
            <v>2</v>
          </cell>
          <cell r="I572" t="str">
            <v>NO APLICA</v>
          </cell>
        </row>
        <row r="573">
          <cell r="B573">
            <v>252258000454</v>
          </cell>
          <cell r="C573" t="str">
            <v>CENTRO  EDUCATIVO  LOS ALPES</v>
          </cell>
          <cell r="D573">
            <v>38</v>
          </cell>
          <cell r="E573">
            <v>0</v>
          </cell>
          <cell r="F573">
            <v>0</v>
          </cell>
          <cell r="G573">
            <v>0</v>
          </cell>
          <cell r="H573">
            <v>38</v>
          </cell>
          <cell r="I573" t="str">
            <v>NO APLICA</v>
          </cell>
        </row>
        <row r="574">
          <cell r="B574">
            <v>252258000489</v>
          </cell>
          <cell r="C574" t="str">
            <v>CENTRO  EDUCATIVO  PUERTO NUEVO</v>
          </cell>
          <cell r="D574">
            <v>10</v>
          </cell>
          <cell r="E574">
            <v>0</v>
          </cell>
          <cell r="F574">
            <v>0</v>
          </cell>
          <cell r="G574">
            <v>0</v>
          </cell>
          <cell r="H574">
            <v>10</v>
          </cell>
          <cell r="I574" t="str">
            <v>NO APLICA</v>
          </cell>
        </row>
        <row r="575">
          <cell r="B575">
            <v>252258000497</v>
          </cell>
          <cell r="C575" t="str">
            <v>CENTRO  EDUCATIVO  EL PORVENIR</v>
          </cell>
          <cell r="D575">
            <v>9</v>
          </cell>
          <cell r="E575">
            <v>0</v>
          </cell>
          <cell r="F575">
            <v>0</v>
          </cell>
          <cell r="G575">
            <v>0</v>
          </cell>
          <cell r="H575">
            <v>9</v>
          </cell>
          <cell r="I575" t="str">
            <v>NO APLICA</v>
          </cell>
        </row>
        <row r="576">
          <cell r="B576">
            <v>252258000535</v>
          </cell>
          <cell r="C576" t="str">
            <v>CENTRO  EDUCATIVO  LOS YUNGAS</v>
          </cell>
          <cell r="D576">
            <v>11</v>
          </cell>
          <cell r="E576">
            <v>0</v>
          </cell>
          <cell r="F576">
            <v>0</v>
          </cell>
          <cell r="G576">
            <v>0</v>
          </cell>
          <cell r="H576">
            <v>11</v>
          </cell>
          <cell r="I576" t="str">
            <v>NO APLICA</v>
          </cell>
        </row>
        <row r="577">
          <cell r="B577">
            <v>252258000543</v>
          </cell>
          <cell r="C577" t="str">
            <v>CENTRO  EDUCATIVO ATIVO LOMA LARGA</v>
          </cell>
          <cell r="D577">
            <v>2</v>
          </cell>
          <cell r="E577">
            <v>0</v>
          </cell>
          <cell r="F577">
            <v>0</v>
          </cell>
          <cell r="G577">
            <v>0</v>
          </cell>
          <cell r="H577">
            <v>2</v>
          </cell>
          <cell r="I577" t="str">
            <v>NO APLICA</v>
          </cell>
        </row>
        <row r="578">
          <cell r="B578">
            <v>252258000586</v>
          </cell>
          <cell r="C578" t="str">
            <v>CENTRO  EDUCATIVO  LA INMACULADA</v>
          </cell>
          <cell r="D578">
            <v>12</v>
          </cell>
          <cell r="E578">
            <v>0</v>
          </cell>
          <cell r="F578">
            <v>0</v>
          </cell>
          <cell r="G578">
            <v>0</v>
          </cell>
          <cell r="H578">
            <v>12</v>
          </cell>
          <cell r="I578" t="str">
            <v>NO APLICA</v>
          </cell>
        </row>
        <row r="579">
          <cell r="B579">
            <v>252258000616</v>
          </cell>
          <cell r="C579" t="str">
            <v>CENTRO  EDUCATIVO  VILLA ESPERANZA</v>
          </cell>
          <cell r="D579">
            <v>5</v>
          </cell>
          <cell r="E579">
            <v>0</v>
          </cell>
          <cell r="F579">
            <v>0</v>
          </cell>
          <cell r="G579">
            <v>0</v>
          </cell>
          <cell r="H579">
            <v>5</v>
          </cell>
          <cell r="I579" t="str">
            <v>NO APLICA</v>
          </cell>
        </row>
        <row r="580">
          <cell r="B580">
            <v>252258000624</v>
          </cell>
          <cell r="C580" t="str">
            <v>C.E. EL PALMAR</v>
          </cell>
          <cell r="D580">
            <v>7</v>
          </cell>
          <cell r="E580">
            <v>0</v>
          </cell>
          <cell r="F580">
            <v>0</v>
          </cell>
          <cell r="G580">
            <v>0</v>
          </cell>
          <cell r="H580">
            <v>7</v>
          </cell>
          <cell r="I580" t="str">
            <v>NO APLICA</v>
          </cell>
        </row>
        <row r="581">
          <cell r="B581">
            <v>252258000632</v>
          </cell>
          <cell r="C581" t="str">
            <v>CENTRO  EDUCATIVO  SAN ISIDRO</v>
          </cell>
          <cell r="D581">
            <v>12</v>
          </cell>
          <cell r="E581">
            <v>0</v>
          </cell>
          <cell r="F581">
            <v>0</v>
          </cell>
          <cell r="G581">
            <v>0</v>
          </cell>
          <cell r="H581">
            <v>12</v>
          </cell>
          <cell r="I581" t="str">
            <v>NO APLICA</v>
          </cell>
        </row>
        <row r="582">
          <cell r="B582">
            <v>152260000017</v>
          </cell>
          <cell r="C582" t="str">
            <v>INSTITUCION EDUCATIVA JESUS NAZARENO</v>
          </cell>
          <cell r="D582">
            <v>659</v>
          </cell>
          <cell r="E582">
            <v>4</v>
          </cell>
          <cell r="F582">
            <v>5</v>
          </cell>
          <cell r="G582">
            <v>1</v>
          </cell>
          <cell r="H582">
            <v>669</v>
          </cell>
          <cell r="I582" t="str">
            <v>NO APLICA</v>
          </cell>
        </row>
        <row r="583">
          <cell r="B583">
            <v>152260000190</v>
          </cell>
          <cell r="C583" t="str">
            <v>INSTITUCION EDUCATIVA SAGRADO CORAZON DE JESUS</v>
          </cell>
          <cell r="D583">
            <v>742</v>
          </cell>
          <cell r="E583">
            <v>2</v>
          </cell>
          <cell r="F583">
            <v>7</v>
          </cell>
          <cell r="G583">
            <v>0</v>
          </cell>
          <cell r="H583">
            <v>751</v>
          </cell>
          <cell r="I583" t="str">
            <v>NO APLICA</v>
          </cell>
        </row>
        <row r="584">
          <cell r="B584">
            <v>252260000046</v>
          </cell>
          <cell r="C584" t="str">
            <v>CENTRO EDUCATIVO CHUZA</v>
          </cell>
          <cell r="D584">
            <v>58</v>
          </cell>
          <cell r="E584">
            <v>0</v>
          </cell>
          <cell r="F584">
            <v>1</v>
          </cell>
          <cell r="G584">
            <v>0</v>
          </cell>
          <cell r="H584">
            <v>59</v>
          </cell>
          <cell r="I584" t="str">
            <v>NO APLICA</v>
          </cell>
        </row>
        <row r="585">
          <cell r="B585">
            <v>252260000054</v>
          </cell>
          <cell r="C585" t="str">
            <v>INSTITUCION EDUCATIVA SAN PEDRO</v>
          </cell>
          <cell r="D585">
            <v>177</v>
          </cell>
          <cell r="E585">
            <v>0</v>
          </cell>
          <cell r="F585">
            <v>0</v>
          </cell>
          <cell r="G585">
            <v>1</v>
          </cell>
          <cell r="H585">
            <v>178</v>
          </cell>
          <cell r="I585" t="str">
            <v>NO APLICA</v>
          </cell>
        </row>
        <row r="586">
          <cell r="B586">
            <v>252260000097</v>
          </cell>
          <cell r="C586" t="str">
            <v>CENTRO EDUCATIVO SAN JOSE DEL CIDRAL</v>
          </cell>
          <cell r="D586">
            <v>12</v>
          </cell>
          <cell r="E586">
            <v>0</v>
          </cell>
          <cell r="F586">
            <v>0</v>
          </cell>
          <cell r="G586">
            <v>0</v>
          </cell>
          <cell r="H586">
            <v>12</v>
          </cell>
          <cell r="I586" t="str">
            <v>NO APLICA</v>
          </cell>
        </row>
        <row r="587">
          <cell r="B587">
            <v>252260000127</v>
          </cell>
          <cell r="C587" t="str">
            <v>CENTRO EDUCATIVO SAN PABLO</v>
          </cell>
          <cell r="D587">
            <v>14</v>
          </cell>
          <cell r="E587">
            <v>0</v>
          </cell>
          <cell r="F587">
            <v>0</v>
          </cell>
          <cell r="G587">
            <v>0</v>
          </cell>
          <cell r="H587">
            <v>14</v>
          </cell>
          <cell r="I587" t="str">
            <v>NO APLICA</v>
          </cell>
        </row>
        <row r="588">
          <cell r="B588">
            <v>252260000135</v>
          </cell>
          <cell r="C588" t="str">
            <v>CENTRO EDUCATIVO CAPULI</v>
          </cell>
          <cell r="D588">
            <v>4</v>
          </cell>
          <cell r="E588">
            <v>0</v>
          </cell>
          <cell r="F588">
            <v>0</v>
          </cell>
          <cell r="G588">
            <v>0</v>
          </cell>
          <cell r="H588">
            <v>4</v>
          </cell>
          <cell r="I588" t="str">
            <v>NO APLICA</v>
          </cell>
        </row>
        <row r="589">
          <cell r="B589">
            <v>252260000143</v>
          </cell>
          <cell r="C589" t="str">
            <v>CENTRO EDUCATIVO POTRERILLO</v>
          </cell>
          <cell r="D589">
            <v>9</v>
          </cell>
          <cell r="E589">
            <v>0</v>
          </cell>
          <cell r="F589">
            <v>0</v>
          </cell>
          <cell r="G589">
            <v>0</v>
          </cell>
          <cell r="H589">
            <v>9</v>
          </cell>
          <cell r="I589" t="str">
            <v>NO APLICA</v>
          </cell>
        </row>
        <row r="590">
          <cell r="B590">
            <v>252260000160</v>
          </cell>
          <cell r="C590" t="str">
            <v>CENTRO EDUCATIVO LA OVEJERA</v>
          </cell>
          <cell r="D590">
            <v>67</v>
          </cell>
          <cell r="E590">
            <v>0</v>
          </cell>
          <cell r="F590">
            <v>0</v>
          </cell>
          <cell r="G590">
            <v>0</v>
          </cell>
          <cell r="H590">
            <v>67</v>
          </cell>
          <cell r="I590" t="str">
            <v>NO APLICA</v>
          </cell>
        </row>
        <row r="591">
          <cell r="B591">
            <v>252260000186</v>
          </cell>
          <cell r="C591" t="str">
            <v>CENTRO EDUCATIVO TANGUANA</v>
          </cell>
          <cell r="D591">
            <v>31</v>
          </cell>
          <cell r="E591">
            <v>0</v>
          </cell>
          <cell r="F591">
            <v>3</v>
          </cell>
          <cell r="G591">
            <v>0</v>
          </cell>
          <cell r="H591">
            <v>34</v>
          </cell>
          <cell r="I591" t="str">
            <v>NO APLICA</v>
          </cell>
        </row>
        <row r="592">
          <cell r="B592">
            <v>252260000259</v>
          </cell>
          <cell r="C592" t="str">
            <v>CENTRO EDUCATIVO CHAGRAURCO</v>
          </cell>
          <cell r="D592">
            <v>17</v>
          </cell>
          <cell r="E592">
            <v>1</v>
          </cell>
          <cell r="F592">
            <v>0</v>
          </cell>
          <cell r="G592">
            <v>0</v>
          </cell>
          <cell r="H592">
            <v>18</v>
          </cell>
          <cell r="I592" t="str">
            <v>NO APLICA</v>
          </cell>
        </row>
        <row r="593">
          <cell r="B593">
            <v>252260000283</v>
          </cell>
          <cell r="C593" t="str">
            <v>CENTRO EDUCATIVO BELLO HORIZONTE</v>
          </cell>
          <cell r="D593">
            <v>16</v>
          </cell>
          <cell r="E593">
            <v>0</v>
          </cell>
          <cell r="F593">
            <v>0</v>
          </cell>
          <cell r="G593">
            <v>0</v>
          </cell>
          <cell r="H593">
            <v>16</v>
          </cell>
          <cell r="I593" t="str">
            <v>NO APLICA</v>
          </cell>
        </row>
        <row r="594">
          <cell r="B594">
            <v>252260000291</v>
          </cell>
          <cell r="C594" t="str">
            <v>CENTRO EDUCATIVO CASCAJAL BAJO</v>
          </cell>
          <cell r="D594">
            <v>14</v>
          </cell>
          <cell r="E594">
            <v>1</v>
          </cell>
          <cell r="F594">
            <v>0</v>
          </cell>
          <cell r="G594">
            <v>0</v>
          </cell>
          <cell r="H594">
            <v>15</v>
          </cell>
          <cell r="I594" t="str">
            <v>NO APLICA</v>
          </cell>
        </row>
        <row r="595">
          <cell r="B595">
            <v>252260000305</v>
          </cell>
          <cell r="C595" t="str">
            <v>CENTRO EDUCATIVO EL ZANJON</v>
          </cell>
          <cell r="D595">
            <v>8</v>
          </cell>
          <cell r="E595">
            <v>0</v>
          </cell>
          <cell r="F595">
            <v>0</v>
          </cell>
          <cell r="G595">
            <v>0</v>
          </cell>
          <cell r="H595">
            <v>8</v>
          </cell>
          <cell r="I595" t="str">
            <v>NO APLICA</v>
          </cell>
        </row>
        <row r="596">
          <cell r="B596">
            <v>252260000330</v>
          </cell>
          <cell r="C596" t="str">
            <v>CENTRO EDUCATIVO LA CAFELINA</v>
          </cell>
          <cell r="D596">
            <v>8</v>
          </cell>
          <cell r="E596">
            <v>0</v>
          </cell>
          <cell r="F596">
            <v>0</v>
          </cell>
          <cell r="G596">
            <v>0</v>
          </cell>
          <cell r="H596">
            <v>8</v>
          </cell>
          <cell r="I596" t="str">
            <v>NO APLICA</v>
          </cell>
        </row>
        <row r="597">
          <cell r="B597">
            <v>252260000364</v>
          </cell>
          <cell r="C597" t="str">
            <v>CENTRO EDUCATIVO LOS LIMOS</v>
          </cell>
          <cell r="D597">
            <v>3</v>
          </cell>
          <cell r="E597">
            <v>0</v>
          </cell>
          <cell r="F597">
            <v>0</v>
          </cell>
          <cell r="G597">
            <v>0</v>
          </cell>
          <cell r="H597">
            <v>3</v>
          </cell>
          <cell r="I597" t="str">
            <v>NO APLICA</v>
          </cell>
        </row>
        <row r="598">
          <cell r="B598">
            <v>252260000372</v>
          </cell>
          <cell r="C598" t="str">
            <v>CENTRO EDUCATIVO AMINDA</v>
          </cell>
          <cell r="D598">
            <v>8</v>
          </cell>
          <cell r="E598">
            <v>1</v>
          </cell>
          <cell r="F598">
            <v>0</v>
          </cell>
          <cell r="G598">
            <v>0</v>
          </cell>
          <cell r="H598">
            <v>9</v>
          </cell>
          <cell r="I598" t="str">
            <v>NO APLICA</v>
          </cell>
        </row>
        <row r="599">
          <cell r="B599">
            <v>252260000411</v>
          </cell>
          <cell r="C599" t="str">
            <v>CENTRO EDUCATIVO HUMITARO</v>
          </cell>
          <cell r="D599">
            <v>5</v>
          </cell>
          <cell r="E599">
            <v>0</v>
          </cell>
          <cell r="F599">
            <v>0</v>
          </cell>
          <cell r="G599">
            <v>0</v>
          </cell>
          <cell r="H599">
            <v>5</v>
          </cell>
          <cell r="I599" t="str">
            <v>NO APLICA</v>
          </cell>
        </row>
        <row r="600">
          <cell r="B600">
            <v>252260000470</v>
          </cell>
          <cell r="C600" t="str">
            <v>CENTRO EDUCATIVO CAPULI DE MINAS</v>
          </cell>
          <cell r="D600">
            <v>5</v>
          </cell>
          <cell r="E600">
            <v>0</v>
          </cell>
          <cell r="F600">
            <v>0</v>
          </cell>
          <cell r="G600">
            <v>0</v>
          </cell>
          <cell r="H600">
            <v>5</v>
          </cell>
          <cell r="I600" t="str">
            <v>NO APLICA</v>
          </cell>
        </row>
        <row r="601">
          <cell r="B601">
            <v>252260000496</v>
          </cell>
          <cell r="C601" t="str">
            <v>CENTRO EDUCATIVO GRANADILLO</v>
          </cell>
          <cell r="D601">
            <v>2</v>
          </cell>
          <cell r="E601">
            <v>0</v>
          </cell>
          <cell r="F601">
            <v>0</v>
          </cell>
          <cell r="G601">
            <v>0</v>
          </cell>
          <cell r="H601">
            <v>2</v>
          </cell>
          <cell r="I601" t="str">
            <v>NO APLICA</v>
          </cell>
        </row>
        <row r="602">
          <cell r="B602">
            <v>252260000500</v>
          </cell>
          <cell r="C602" t="str">
            <v>CENTRO EDUCATIVO LLANOS DE MANCHABAJOY</v>
          </cell>
          <cell r="D602">
            <v>22</v>
          </cell>
          <cell r="E602">
            <v>0</v>
          </cell>
          <cell r="F602">
            <v>0</v>
          </cell>
          <cell r="G602">
            <v>0</v>
          </cell>
          <cell r="H602">
            <v>22</v>
          </cell>
          <cell r="I602" t="str">
            <v>NO APLICA</v>
          </cell>
        </row>
        <row r="603">
          <cell r="B603">
            <v>252260000526</v>
          </cell>
          <cell r="C603" t="str">
            <v>CENTRO EDUCATIVO RICAURTE</v>
          </cell>
          <cell r="D603">
            <v>14</v>
          </cell>
          <cell r="E603">
            <v>0</v>
          </cell>
          <cell r="F603">
            <v>0</v>
          </cell>
          <cell r="G603">
            <v>0</v>
          </cell>
          <cell r="H603">
            <v>14</v>
          </cell>
          <cell r="I603" t="str">
            <v>NO APLICA</v>
          </cell>
        </row>
        <row r="604">
          <cell r="B604">
            <v>252260000534</v>
          </cell>
          <cell r="C604" t="str">
            <v>CENTRO EDUCATIVO POCAURCO</v>
          </cell>
          <cell r="D604">
            <v>6</v>
          </cell>
          <cell r="E604">
            <v>0</v>
          </cell>
          <cell r="F604">
            <v>0</v>
          </cell>
          <cell r="G604">
            <v>0</v>
          </cell>
          <cell r="H604">
            <v>6</v>
          </cell>
          <cell r="I604" t="str">
            <v>NO APLICA</v>
          </cell>
        </row>
        <row r="605">
          <cell r="B605">
            <v>252260000542</v>
          </cell>
          <cell r="C605" t="str">
            <v>CENTRO EDUCATIVO EL TAMBILLO</v>
          </cell>
          <cell r="D605">
            <v>8</v>
          </cell>
          <cell r="E605">
            <v>0</v>
          </cell>
          <cell r="F605">
            <v>0</v>
          </cell>
          <cell r="G605">
            <v>0</v>
          </cell>
          <cell r="H605">
            <v>8</v>
          </cell>
          <cell r="I605" t="str">
            <v>NO APLICA</v>
          </cell>
        </row>
        <row r="606">
          <cell r="B606">
            <v>252260000551</v>
          </cell>
          <cell r="C606" t="str">
            <v>CENTRO EDUCATIVO TROJAYACO</v>
          </cell>
          <cell r="D606">
            <v>11</v>
          </cell>
          <cell r="E606">
            <v>0</v>
          </cell>
          <cell r="F606">
            <v>0</v>
          </cell>
          <cell r="G606">
            <v>0</v>
          </cell>
          <cell r="H606">
            <v>11</v>
          </cell>
          <cell r="I606" t="str">
            <v>NO APLICA</v>
          </cell>
        </row>
        <row r="607">
          <cell r="B607">
            <v>252260000569</v>
          </cell>
          <cell r="C607" t="str">
            <v>CENTRO EDUCATIVO PLAN VERDE</v>
          </cell>
          <cell r="D607">
            <v>12</v>
          </cell>
          <cell r="E607">
            <v>0</v>
          </cell>
          <cell r="F607">
            <v>0</v>
          </cell>
          <cell r="G607">
            <v>0</v>
          </cell>
          <cell r="H607">
            <v>12</v>
          </cell>
          <cell r="I607" t="str">
            <v>NO APLICA</v>
          </cell>
        </row>
        <row r="608">
          <cell r="B608">
            <v>252260000577</v>
          </cell>
          <cell r="C608" t="str">
            <v>CENTRO EDUCATIVO ALTO CASCAJAL</v>
          </cell>
          <cell r="D608">
            <v>4</v>
          </cell>
          <cell r="E608">
            <v>0</v>
          </cell>
          <cell r="F608">
            <v>0</v>
          </cell>
          <cell r="G608">
            <v>0</v>
          </cell>
          <cell r="H608">
            <v>4</v>
          </cell>
          <cell r="I608" t="str">
            <v>NO APLICA</v>
          </cell>
        </row>
        <row r="609">
          <cell r="B609">
            <v>252260000585</v>
          </cell>
          <cell r="C609" t="str">
            <v>CENTRO EDUCATIVO AZOGUE</v>
          </cell>
          <cell r="D609">
            <v>42</v>
          </cell>
          <cell r="E609">
            <v>0</v>
          </cell>
          <cell r="F609">
            <v>0</v>
          </cell>
          <cell r="G609">
            <v>0</v>
          </cell>
          <cell r="H609">
            <v>42</v>
          </cell>
          <cell r="I609" t="str">
            <v>NO APLICA</v>
          </cell>
        </row>
        <row r="610">
          <cell r="B610">
            <v>252260000593</v>
          </cell>
          <cell r="C610" t="str">
            <v>CENTRO EDUCATIVO SANTA LUCIA</v>
          </cell>
          <cell r="D610">
            <v>15</v>
          </cell>
          <cell r="E610">
            <v>0</v>
          </cell>
          <cell r="F610">
            <v>0</v>
          </cell>
          <cell r="G610">
            <v>0</v>
          </cell>
          <cell r="H610">
            <v>15</v>
          </cell>
          <cell r="I610" t="str">
            <v>NO APLICA</v>
          </cell>
        </row>
        <row r="611">
          <cell r="B611">
            <v>252260000623</v>
          </cell>
          <cell r="C611" t="str">
            <v>CENTRO EDUCATIVO EL CIDRAL</v>
          </cell>
          <cell r="D611">
            <v>8</v>
          </cell>
          <cell r="E611">
            <v>0</v>
          </cell>
          <cell r="F611">
            <v>0</v>
          </cell>
          <cell r="G611">
            <v>0</v>
          </cell>
          <cell r="H611">
            <v>8</v>
          </cell>
          <cell r="I611" t="str">
            <v>NO APLICA</v>
          </cell>
        </row>
        <row r="612">
          <cell r="B612">
            <v>252260000631</v>
          </cell>
          <cell r="C612" t="str">
            <v>CENTRO EDUCATIVO EL PLACER</v>
          </cell>
          <cell r="D612">
            <v>6</v>
          </cell>
          <cell r="E612">
            <v>0</v>
          </cell>
          <cell r="F612">
            <v>0</v>
          </cell>
          <cell r="G612">
            <v>0</v>
          </cell>
          <cell r="H612">
            <v>6</v>
          </cell>
          <cell r="I612" t="str">
            <v>NO APLICA</v>
          </cell>
        </row>
        <row r="613">
          <cell r="B613">
            <v>252260000739</v>
          </cell>
          <cell r="C613" t="str">
            <v>CENTRO EDUCATIVO MEXICO</v>
          </cell>
          <cell r="D613">
            <v>11</v>
          </cell>
          <cell r="E613">
            <v>0</v>
          </cell>
          <cell r="F613">
            <v>0</v>
          </cell>
          <cell r="G613">
            <v>0</v>
          </cell>
          <cell r="H613">
            <v>11</v>
          </cell>
          <cell r="I613" t="str">
            <v>NO APLICA</v>
          </cell>
        </row>
        <row r="614">
          <cell r="B614">
            <v>252260000747</v>
          </cell>
          <cell r="C614" t="str">
            <v>CENTRO EDUCATIVO LAS PALMAS</v>
          </cell>
          <cell r="D614">
            <v>15</v>
          </cell>
          <cell r="E614">
            <v>0</v>
          </cell>
          <cell r="F614">
            <v>1</v>
          </cell>
          <cell r="G614">
            <v>0</v>
          </cell>
          <cell r="H614">
            <v>16</v>
          </cell>
          <cell r="I614" t="str">
            <v>NO APLICA</v>
          </cell>
        </row>
        <row r="615">
          <cell r="B615">
            <v>252260000810</v>
          </cell>
          <cell r="C615" t="str">
            <v>CENTRO EDUCATIVO LA SULTANA</v>
          </cell>
          <cell r="D615">
            <v>7</v>
          </cell>
          <cell r="E615">
            <v>0</v>
          </cell>
          <cell r="F615">
            <v>0</v>
          </cell>
          <cell r="G615">
            <v>0</v>
          </cell>
          <cell r="H615">
            <v>7</v>
          </cell>
          <cell r="I615" t="str">
            <v>NO APLICA</v>
          </cell>
        </row>
        <row r="616">
          <cell r="B616">
            <v>252260000852</v>
          </cell>
          <cell r="C616" t="str">
            <v>CENTRO EDUCATIVO ALTO SAN PABLO</v>
          </cell>
          <cell r="D616">
            <v>6</v>
          </cell>
          <cell r="E616">
            <v>0</v>
          </cell>
          <cell r="F616">
            <v>0</v>
          </cell>
          <cell r="G616">
            <v>0</v>
          </cell>
          <cell r="H616">
            <v>6</v>
          </cell>
          <cell r="I616" t="str">
            <v>NO APLICA</v>
          </cell>
        </row>
        <row r="617">
          <cell r="B617">
            <v>152520000016</v>
          </cell>
          <cell r="C617" t="str">
            <v>INSTITUCION EDUCATIVA SEÑOR DEL MAR</v>
          </cell>
          <cell r="D617">
            <v>708</v>
          </cell>
          <cell r="E617">
            <v>0</v>
          </cell>
          <cell r="F617">
            <v>393</v>
          </cell>
          <cell r="G617">
            <v>0</v>
          </cell>
          <cell r="H617">
            <v>1101</v>
          </cell>
          <cell r="I617" t="str">
            <v>NO APLICA</v>
          </cell>
        </row>
        <row r="618">
          <cell r="B618">
            <v>252520000045</v>
          </cell>
          <cell r="C618" t="str">
            <v>CENTRO EDUCATIVO SAN PEDRO DEL VINO</v>
          </cell>
          <cell r="D618">
            <v>62</v>
          </cell>
          <cell r="E618">
            <v>0</v>
          </cell>
          <cell r="F618">
            <v>7</v>
          </cell>
          <cell r="G618">
            <v>0</v>
          </cell>
          <cell r="H618">
            <v>69</v>
          </cell>
          <cell r="I618" t="str">
            <v>NO APLICA</v>
          </cell>
        </row>
        <row r="619">
          <cell r="B619">
            <v>252520000134</v>
          </cell>
          <cell r="C619" t="str">
            <v>CENTRO EDUCATIVO BAJO SAN IGNACIO</v>
          </cell>
          <cell r="D619">
            <v>26</v>
          </cell>
          <cell r="E619">
            <v>0</v>
          </cell>
          <cell r="F619">
            <v>7</v>
          </cell>
          <cell r="G619">
            <v>0</v>
          </cell>
          <cell r="H619">
            <v>33</v>
          </cell>
          <cell r="I619" t="str">
            <v>NO APLICA</v>
          </cell>
        </row>
        <row r="620">
          <cell r="B620">
            <v>252520000142</v>
          </cell>
          <cell r="C620" t="str">
            <v>CENTRO EDUCATIVO BOCAS DE RAMOS</v>
          </cell>
          <cell r="D620">
            <v>40</v>
          </cell>
          <cell r="E620">
            <v>0</v>
          </cell>
          <cell r="F620">
            <v>4</v>
          </cell>
          <cell r="G620">
            <v>0</v>
          </cell>
          <cell r="H620">
            <v>44</v>
          </cell>
          <cell r="I620" t="str">
            <v>NO APLICA</v>
          </cell>
        </row>
        <row r="621">
          <cell r="B621">
            <v>252520000169</v>
          </cell>
          <cell r="C621" t="str">
            <v>I.E.  AGROECOLÓGICO LA PLAYA</v>
          </cell>
          <cell r="D621">
            <v>359</v>
          </cell>
          <cell r="E621">
            <v>2</v>
          </cell>
          <cell r="F621">
            <v>160</v>
          </cell>
          <cell r="G621">
            <v>0</v>
          </cell>
          <cell r="H621">
            <v>521</v>
          </cell>
          <cell r="I621" t="str">
            <v>NO APLICA</v>
          </cell>
        </row>
        <row r="622">
          <cell r="B622">
            <v>252520000185</v>
          </cell>
          <cell r="C622" t="str">
            <v>CENTRO EDUCATIVO BRISAS DEL MAR</v>
          </cell>
          <cell r="D622">
            <v>30</v>
          </cell>
          <cell r="E622">
            <v>0</v>
          </cell>
          <cell r="F622">
            <v>8</v>
          </cell>
          <cell r="G622">
            <v>0</v>
          </cell>
          <cell r="H622">
            <v>38</v>
          </cell>
          <cell r="I622" t="str">
            <v>NO APLICA</v>
          </cell>
        </row>
        <row r="623">
          <cell r="B623">
            <v>252520000193</v>
          </cell>
          <cell r="C623" t="str">
            <v>CENTRO EDUCATIVO HOJAS BLANCAS</v>
          </cell>
          <cell r="D623">
            <v>20</v>
          </cell>
          <cell r="E623">
            <v>0</v>
          </cell>
          <cell r="F623">
            <v>3</v>
          </cell>
          <cell r="G623">
            <v>0</v>
          </cell>
          <cell r="H623">
            <v>23</v>
          </cell>
          <cell r="I623" t="str">
            <v>NO APLICA</v>
          </cell>
        </row>
        <row r="624">
          <cell r="B624">
            <v>252520000207</v>
          </cell>
          <cell r="C624" t="str">
            <v>CENTRO EDUCATIVO CAIMITO</v>
          </cell>
          <cell r="D624">
            <v>14</v>
          </cell>
          <cell r="E624">
            <v>0</v>
          </cell>
          <cell r="F624">
            <v>6</v>
          </cell>
          <cell r="G624">
            <v>0</v>
          </cell>
          <cell r="H624">
            <v>20</v>
          </cell>
          <cell r="I624" t="str">
            <v>NO APLICA</v>
          </cell>
        </row>
        <row r="625">
          <cell r="B625">
            <v>252520000215</v>
          </cell>
          <cell r="C625" t="str">
            <v>CENTRO EDUCATIVO NOVILLAL</v>
          </cell>
          <cell r="D625">
            <v>1</v>
          </cell>
          <cell r="E625">
            <v>0</v>
          </cell>
          <cell r="F625">
            <v>0</v>
          </cell>
          <cell r="G625">
            <v>0</v>
          </cell>
          <cell r="H625">
            <v>1</v>
          </cell>
          <cell r="I625" t="str">
            <v>NO APLICA</v>
          </cell>
        </row>
        <row r="626">
          <cell r="B626">
            <v>252520000231</v>
          </cell>
          <cell r="C626" t="str">
            <v>CENTRO EDUCATIVO NUEVA UNION</v>
          </cell>
          <cell r="D626">
            <v>15</v>
          </cell>
          <cell r="E626">
            <v>0</v>
          </cell>
          <cell r="F626">
            <v>1</v>
          </cell>
          <cell r="G626">
            <v>0</v>
          </cell>
          <cell r="H626">
            <v>16</v>
          </cell>
          <cell r="I626" t="str">
            <v>NO APLICA</v>
          </cell>
        </row>
        <row r="627">
          <cell r="B627">
            <v>252520000258</v>
          </cell>
          <cell r="C627" t="str">
            <v>CENTRO EDUCATIVO PAJONAL</v>
          </cell>
          <cell r="D627">
            <v>7</v>
          </cell>
          <cell r="E627">
            <v>0</v>
          </cell>
          <cell r="F627">
            <v>0</v>
          </cell>
          <cell r="G627">
            <v>0</v>
          </cell>
          <cell r="H627">
            <v>7</v>
          </cell>
          <cell r="I627" t="str">
            <v>NO APLICA</v>
          </cell>
        </row>
        <row r="628">
          <cell r="B628">
            <v>252520000266</v>
          </cell>
          <cell r="C628" t="str">
            <v>CENTRO EDUCATIVO CACHIMBAL</v>
          </cell>
          <cell r="D628">
            <v>5</v>
          </cell>
          <cell r="E628">
            <v>0</v>
          </cell>
          <cell r="F628">
            <v>0</v>
          </cell>
          <cell r="G628">
            <v>0</v>
          </cell>
          <cell r="H628">
            <v>5</v>
          </cell>
          <cell r="I628" t="str">
            <v>NO APLICA</v>
          </cell>
        </row>
        <row r="629">
          <cell r="B629">
            <v>252520000274</v>
          </cell>
          <cell r="C629" t="str">
            <v>CENTRO EDUCATIVO NEGRITAL</v>
          </cell>
          <cell r="D629">
            <v>9</v>
          </cell>
          <cell r="E629">
            <v>0</v>
          </cell>
          <cell r="F629">
            <v>0</v>
          </cell>
          <cell r="G629">
            <v>0</v>
          </cell>
          <cell r="H629">
            <v>9</v>
          </cell>
          <cell r="I629" t="str">
            <v>NO APLICA</v>
          </cell>
        </row>
        <row r="630">
          <cell r="B630">
            <v>252520000291</v>
          </cell>
          <cell r="C630" t="str">
            <v>CENTRO EDUCATIVO YARI</v>
          </cell>
          <cell r="D630">
            <v>2</v>
          </cell>
          <cell r="E630">
            <v>0</v>
          </cell>
          <cell r="F630">
            <v>1</v>
          </cell>
          <cell r="G630">
            <v>0</v>
          </cell>
          <cell r="H630">
            <v>3</v>
          </cell>
          <cell r="I630" t="str">
            <v>NO APLICA</v>
          </cell>
        </row>
        <row r="631">
          <cell r="B631">
            <v>452520000087</v>
          </cell>
          <cell r="C631" t="str">
            <v>CENTRO EDUCATIVO VUELTA DEL GALLO</v>
          </cell>
          <cell r="D631">
            <v>5</v>
          </cell>
          <cell r="E631">
            <v>0</v>
          </cell>
          <cell r="F631">
            <v>2</v>
          </cell>
          <cell r="G631">
            <v>0</v>
          </cell>
          <cell r="H631">
            <v>7</v>
          </cell>
          <cell r="I631" t="str">
            <v>NO APLICA</v>
          </cell>
        </row>
        <row r="632">
          <cell r="B632">
            <v>252287000021</v>
          </cell>
          <cell r="C632" t="str">
            <v>CENTRO EDUCATIVO SUCUMBIOS</v>
          </cell>
          <cell r="D632">
            <v>7</v>
          </cell>
          <cell r="E632">
            <v>2</v>
          </cell>
          <cell r="F632">
            <v>0</v>
          </cell>
          <cell r="G632">
            <v>0</v>
          </cell>
          <cell r="H632">
            <v>9</v>
          </cell>
          <cell r="I632" t="str">
            <v>NO APLICA</v>
          </cell>
        </row>
        <row r="633">
          <cell r="B633">
            <v>252287000030</v>
          </cell>
          <cell r="C633" t="str">
            <v>CENTRO EDUCATIVO SAN FRANCISCO DE ASIS LA MESA</v>
          </cell>
          <cell r="D633">
            <v>5</v>
          </cell>
          <cell r="E633">
            <v>2</v>
          </cell>
          <cell r="F633">
            <v>0</v>
          </cell>
          <cell r="G633">
            <v>0</v>
          </cell>
          <cell r="H633">
            <v>7</v>
          </cell>
          <cell r="I633" t="str">
            <v>NO APLICA</v>
          </cell>
        </row>
        <row r="634">
          <cell r="B634">
            <v>252287000048</v>
          </cell>
          <cell r="C634" t="str">
            <v>INSTITUCIÓN EDUCATIVA GUAPUSCAL ALTO</v>
          </cell>
          <cell r="D634">
            <v>86</v>
          </cell>
          <cell r="E634">
            <v>17</v>
          </cell>
          <cell r="F634">
            <v>1</v>
          </cell>
          <cell r="G634">
            <v>0</v>
          </cell>
          <cell r="H634">
            <v>104</v>
          </cell>
          <cell r="I634" t="str">
            <v>NO APLICA</v>
          </cell>
        </row>
        <row r="635">
          <cell r="B635">
            <v>252287000056</v>
          </cell>
          <cell r="C635" t="str">
            <v>CENTRO EDUCATIVO SAN MIGUEL DE TELLEZ ALTO</v>
          </cell>
          <cell r="D635">
            <v>14</v>
          </cell>
          <cell r="E635">
            <v>1</v>
          </cell>
          <cell r="F635">
            <v>0</v>
          </cell>
          <cell r="G635">
            <v>0</v>
          </cell>
          <cell r="H635">
            <v>15</v>
          </cell>
          <cell r="I635" t="str">
            <v>NO APLICA</v>
          </cell>
        </row>
        <row r="636">
          <cell r="B636">
            <v>252287000064</v>
          </cell>
          <cell r="C636" t="str">
            <v>CENTRO EDUCATIVO EL EDEN GUAPUSCAL BAJO</v>
          </cell>
          <cell r="D636">
            <v>12</v>
          </cell>
          <cell r="E636">
            <v>0</v>
          </cell>
          <cell r="F636">
            <v>0</v>
          </cell>
          <cell r="G636">
            <v>0</v>
          </cell>
          <cell r="H636">
            <v>12</v>
          </cell>
          <cell r="I636" t="str">
            <v>NO APLICA</v>
          </cell>
        </row>
        <row r="637">
          <cell r="B637">
            <v>252287000099</v>
          </cell>
          <cell r="C637" t="str">
            <v>CENTRO EDUCATIVO EL SOCORRO DE CHITARRAN</v>
          </cell>
          <cell r="D637">
            <v>23</v>
          </cell>
          <cell r="E637">
            <v>2</v>
          </cell>
          <cell r="F637">
            <v>0</v>
          </cell>
          <cell r="G637">
            <v>0</v>
          </cell>
          <cell r="H637">
            <v>25</v>
          </cell>
          <cell r="I637" t="str">
            <v>NO APLICA</v>
          </cell>
        </row>
        <row r="638">
          <cell r="B638">
            <v>252287000161</v>
          </cell>
          <cell r="C638" t="str">
            <v>CENTRO EDUCATIVO SAN MIGUEL DE TELLEZ BAJO</v>
          </cell>
          <cell r="D638">
            <v>6</v>
          </cell>
          <cell r="E638">
            <v>0</v>
          </cell>
          <cell r="F638">
            <v>0</v>
          </cell>
          <cell r="G638">
            <v>0</v>
          </cell>
          <cell r="H638">
            <v>6</v>
          </cell>
          <cell r="I638" t="str">
            <v>NO APLICA</v>
          </cell>
        </row>
        <row r="639">
          <cell r="B639">
            <v>252287000188</v>
          </cell>
          <cell r="C639" t="str">
            <v>CENTRO EDUCATIVO LA VEGA</v>
          </cell>
          <cell r="D639">
            <v>14</v>
          </cell>
          <cell r="E639">
            <v>0</v>
          </cell>
          <cell r="F639">
            <v>0</v>
          </cell>
          <cell r="G639">
            <v>0</v>
          </cell>
          <cell r="H639">
            <v>14</v>
          </cell>
          <cell r="I639" t="str">
            <v>NO APLICA</v>
          </cell>
        </row>
        <row r="640">
          <cell r="B640">
            <v>252287000200</v>
          </cell>
          <cell r="C640" t="str">
            <v>CENTRO EDUCATIVO LA PRADERA</v>
          </cell>
          <cell r="D640">
            <v>16</v>
          </cell>
          <cell r="E640">
            <v>4</v>
          </cell>
          <cell r="F640">
            <v>0</v>
          </cell>
          <cell r="G640">
            <v>0</v>
          </cell>
          <cell r="H640">
            <v>20</v>
          </cell>
          <cell r="I640" t="str">
            <v>NO APLICA</v>
          </cell>
        </row>
        <row r="641">
          <cell r="B641">
            <v>252287000218</v>
          </cell>
          <cell r="C641" t="str">
            <v>INSTITUCION EDUCATIVA AGROPECUARIA MARISCAL SUCRE</v>
          </cell>
          <cell r="D641">
            <v>95</v>
          </cell>
          <cell r="E641">
            <v>29</v>
          </cell>
          <cell r="F641">
            <v>1</v>
          </cell>
          <cell r="G641">
            <v>0</v>
          </cell>
          <cell r="H641">
            <v>125</v>
          </cell>
          <cell r="I641" t="str">
            <v>NO APLICA</v>
          </cell>
        </row>
        <row r="642">
          <cell r="B642">
            <v>252287000226</v>
          </cell>
          <cell r="C642" t="str">
            <v>CENTRO EDUCATIVO SAN RAFAEL</v>
          </cell>
          <cell r="D642">
            <v>5</v>
          </cell>
          <cell r="E642">
            <v>0</v>
          </cell>
          <cell r="F642">
            <v>0</v>
          </cell>
          <cell r="G642">
            <v>0</v>
          </cell>
          <cell r="H642">
            <v>5</v>
          </cell>
          <cell r="I642" t="str">
            <v>NO APLICA</v>
          </cell>
        </row>
        <row r="643">
          <cell r="B643">
            <v>252287000234</v>
          </cell>
          <cell r="C643" t="str">
            <v>CENTRO EDUCATIVO EL SALADO</v>
          </cell>
          <cell r="D643">
            <v>1</v>
          </cell>
          <cell r="E643">
            <v>1</v>
          </cell>
          <cell r="F643">
            <v>0</v>
          </cell>
          <cell r="G643">
            <v>0</v>
          </cell>
          <cell r="H643">
            <v>2</v>
          </cell>
          <cell r="I643" t="str">
            <v>NO APLICA</v>
          </cell>
        </row>
        <row r="644">
          <cell r="B644">
            <v>352287000018</v>
          </cell>
          <cell r="C644" t="str">
            <v>INSTITUCION EDUCATIVA MUNICIPIO DE FUNES</v>
          </cell>
          <cell r="D644">
            <v>530</v>
          </cell>
          <cell r="E644">
            <v>88</v>
          </cell>
          <cell r="F644">
            <v>4</v>
          </cell>
          <cell r="G644">
            <v>0</v>
          </cell>
          <cell r="H644">
            <v>622</v>
          </cell>
          <cell r="I644" t="str">
            <v>NO APLICA</v>
          </cell>
        </row>
        <row r="645">
          <cell r="B645">
            <v>152317000035</v>
          </cell>
          <cell r="C645" t="str">
            <v>INSTITUCION EDUCATIVA GENARO LEON</v>
          </cell>
          <cell r="D645">
            <v>691</v>
          </cell>
          <cell r="E645">
            <v>891</v>
          </cell>
          <cell r="F645">
            <v>1</v>
          </cell>
          <cell r="G645">
            <v>0</v>
          </cell>
          <cell r="H645">
            <v>1583</v>
          </cell>
          <cell r="I645" t="str">
            <v>INDÍGENA</v>
          </cell>
        </row>
        <row r="646">
          <cell r="B646">
            <v>252317000056</v>
          </cell>
          <cell r="C646" t="str">
            <v>CENTRO EDUCATIVO CUALAPUD</v>
          </cell>
          <cell r="D646">
            <v>16</v>
          </cell>
          <cell r="E646">
            <v>5</v>
          </cell>
          <cell r="F646">
            <v>0</v>
          </cell>
          <cell r="G646">
            <v>0</v>
          </cell>
          <cell r="H646">
            <v>21</v>
          </cell>
          <cell r="I646" t="str">
            <v>NO APLICA</v>
          </cell>
        </row>
        <row r="647">
          <cell r="B647">
            <v>252317000081</v>
          </cell>
          <cell r="C647" t="str">
            <v>INSTITUCION EDUCATIVA SAN JOSE DE CHILLANQUER</v>
          </cell>
          <cell r="D647">
            <v>150</v>
          </cell>
          <cell r="E647">
            <v>58</v>
          </cell>
          <cell r="F647">
            <v>0</v>
          </cell>
          <cell r="G647">
            <v>0</v>
          </cell>
          <cell r="H647">
            <v>208</v>
          </cell>
          <cell r="I647" t="str">
            <v>NO APLICA</v>
          </cell>
        </row>
        <row r="648">
          <cell r="B648">
            <v>252317000099</v>
          </cell>
          <cell r="C648" t="str">
            <v>CENTRO EDUCATIVO LA VICTORIA.</v>
          </cell>
          <cell r="D648">
            <v>4</v>
          </cell>
          <cell r="E648">
            <v>26</v>
          </cell>
          <cell r="F648">
            <v>0</v>
          </cell>
          <cell r="G648">
            <v>0</v>
          </cell>
          <cell r="H648">
            <v>30</v>
          </cell>
          <cell r="I648" t="str">
            <v>INDÍGENA</v>
          </cell>
        </row>
        <row r="649">
          <cell r="B649">
            <v>252317000102</v>
          </cell>
          <cell r="C649" t="str">
            <v>CENTRO EDUCATIVO GUAN</v>
          </cell>
          <cell r="E649">
            <v>6</v>
          </cell>
          <cell r="F649">
            <v>0</v>
          </cell>
          <cell r="G649">
            <v>0</v>
          </cell>
          <cell r="H649">
            <v>6</v>
          </cell>
          <cell r="I649" t="str">
            <v>INDÍGENA</v>
          </cell>
        </row>
        <row r="650">
          <cell r="B650">
            <v>252317000111</v>
          </cell>
          <cell r="C650" t="str">
            <v>CENTRO EDUCATIVO CHAPUD</v>
          </cell>
          <cell r="D650">
            <v>4</v>
          </cell>
          <cell r="E650">
            <v>36</v>
          </cell>
          <cell r="F650">
            <v>0</v>
          </cell>
          <cell r="G650">
            <v>0</v>
          </cell>
          <cell r="H650">
            <v>40</v>
          </cell>
          <cell r="I650" t="str">
            <v>INDÍGENA</v>
          </cell>
        </row>
        <row r="651">
          <cell r="B651">
            <v>252317000129</v>
          </cell>
          <cell r="C651" t="str">
            <v>CENTRO EDUCATIVO EL CONSUELO</v>
          </cell>
          <cell r="D651">
            <v>29</v>
          </cell>
          <cell r="E651">
            <v>0</v>
          </cell>
          <cell r="F651">
            <v>0</v>
          </cell>
          <cell r="G651">
            <v>0</v>
          </cell>
          <cell r="H651">
            <v>29</v>
          </cell>
          <cell r="I651" t="str">
            <v>NO APLICA</v>
          </cell>
        </row>
        <row r="652">
          <cell r="B652">
            <v>252317000137</v>
          </cell>
          <cell r="C652" t="str">
            <v>CENTRO EDUCATIVO INTEGD DE COLIMBA</v>
          </cell>
          <cell r="D652">
            <v>3</v>
          </cell>
          <cell r="E652">
            <v>37</v>
          </cell>
          <cell r="F652">
            <v>0</v>
          </cell>
          <cell r="G652">
            <v>0</v>
          </cell>
          <cell r="H652">
            <v>40</v>
          </cell>
          <cell r="I652" t="str">
            <v>INDÍGENA</v>
          </cell>
        </row>
        <row r="653">
          <cell r="B653">
            <v>252317000196</v>
          </cell>
          <cell r="C653" t="str">
            <v>CENTRO EDUCATIVO IPIALPUD</v>
          </cell>
          <cell r="D653">
            <v>1</v>
          </cell>
          <cell r="E653">
            <v>40</v>
          </cell>
          <cell r="F653">
            <v>0</v>
          </cell>
          <cell r="G653">
            <v>0</v>
          </cell>
          <cell r="H653">
            <v>41</v>
          </cell>
          <cell r="I653" t="str">
            <v>INDÍGENA</v>
          </cell>
        </row>
        <row r="654">
          <cell r="B654">
            <v>252317000269</v>
          </cell>
          <cell r="C654" t="str">
            <v>CENTRO EDUCATIVO ARVELA</v>
          </cell>
          <cell r="D654">
            <v>26</v>
          </cell>
          <cell r="E654">
            <v>5</v>
          </cell>
          <cell r="F654">
            <v>0</v>
          </cell>
          <cell r="G654">
            <v>0</v>
          </cell>
          <cell r="H654">
            <v>31</v>
          </cell>
          <cell r="I654" t="str">
            <v>NO APLICA</v>
          </cell>
        </row>
        <row r="655">
          <cell r="B655">
            <v>252317000277</v>
          </cell>
          <cell r="C655" t="str">
            <v>CENTRO EDUCATIVO RIVERAS</v>
          </cell>
          <cell r="D655">
            <v>1</v>
          </cell>
          <cell r="E655">
            <v>47</v>
          </cell>
          <cell r="F655">
            <v>0</v>
          </cell>
          <cell r="G655">
            <v>0</v>
          </cell>
          <cell r="H655">
            <v>48</v>
          </cell>
          <cell r="I655" t="str">
            <v>INDÍGENA</v>
          </cell>
        </row>
        <row r="656">
          <cell r="B656">
            <v>252317000285</v>
          </cell>
          <cell r="C656" t="str">
            <v>CENTRO EDUCATIVO SAN RAMON</v>
          </cell>
          <cell r="D656">
            <v>10</v>
          </cell>
          <cell r="E656">
            <v>0</v>
          </cell>
          <cell r="F656">
            <v>0</v>
          </cell>
          <cell r="G656">
            <v>0</v>
          </cell>
          <cell r="H656">
            <v>10</v>
          </cell>
          <cell r="I656" t="str">
            <v>NO APLICA</v>
          </cell>
        </row>
        <row r="657">
          <cell r="B657">
            <v>252317000293</v>
          </cell>
          <cell r="C657" t="str">
            <v>CENTRO EDUCATIVO CHIMANGUAL</v>
          </cell>
          <cell r="D657">
            <v>7</v>
          </cell>
          <cell r="E657">
            <v>20</v>
          </cell>
          <cell r="F657">
            <v>0</v>
          </cell>
          <cell r="G657">
            <v>0</v>
          </cell>
          <cell r="H657">
            <v>27</v>
          </cell>
          <cell r="I657" t="str">
            <v>INDÍGENA</v>
          </cell>
        </row>
        <row r="658">
          <cell r="B658">
            <v>252317000366</v>
          </cell>
          <cell r="C658" t="str">
            <v>CENTRO EDUCATIVO GUAN PUENTE ALTO.</v>
          </cell>
          <cell r="D658">
            <v>4</v>
          </cell>
          <cell r="E658">
            <v>48</v>
          </cell>
          <cell r="F658">
            <v>0</v>
          </cell>
          <cell r="G658">
            <v>0</v>
          </cell>
          <cell r="H658">
            <v>52</v>
          </cell>
          <cell r="I658" t="str">
            <v>INDÍGENA</v>
          </cell>
        </row>
        <row r="659">
          <cell r="B659">
            <v>252317000374</v>
          </cell>
          <cell r="C659" t="str">
            <v>CENTRO EDUCATIVO COMUNIDAD</v>
          </cell>
          <cell r="D659">
            <v>5</v>
          </cell>
          <cell r="E659">
            <v>6</v>
          </cell>
          <cell r="F659">
            <v>0</v>
          </cell>
          <cell r="G659">
            <v>0</v>
          </cell>
          <cell r="H659">
            <v>11</v>
          </cell>
          <cell r="I659" t="str">
            <v>INDÍGENA</v>
          </cell>
        </row>
        <row r="660">
          <cell r="B660">
            <v>252317000382</v>
          </cell>
          <cell r="C660" t="str">
            <v>CENTRO EDUCATIVO CRISTO BAJO</v>
          </cell>
          <cell r="D660">
            <v>2</v>
          </cell>
          <cell r="E660">
            <v>5</v>
          </cell>
          <cell r="F660">
            <v>0</v>
          </cell>
          <cell r="G660">
            <v>0</v>
          </cell>
          <cell r="H660">
            <v>7</v>
          </cell>
          <cell r="I660" t="str">
            <v>INDÍGENA</v>
          </cell>
        </row>
        <row r="661">
          <cell r="B661">
            <v>252317000391</v>
          </cell>
          <cell r="C661" t="str">
            <v>CENTRO EDUCATIVO GUANCHA</v>
          </cell>
          <cell r="D661">
            <v>14</v>
          </cell>
          <cell r="E661">
            <v>2</v>
          </cell>
          <cell r="F661">
            <v>0</v>
          </cell>
          <cell r="G661">
            <v>0</v>
          </cell>
          <cell r="H661">
            <v>16</v>
          </cell>
          <cell r="I661" t="str">
            <v>NO APLICA</v>
          </cell>
        </row>
        <row r="662">
          <cell r="B662">
            <v>252317000404</v>
          </cell>
          <cell r="C662" t="str">
            <v>INSTITUCION EDUCATIVA TECNICA AGROPECUARIA SAN DIEGO</v>
          </cell>
          <cell r="D662">
            <v>9</v>
          </cell>
          <cell r="E662">
            <v>285</v>
          </cell>
          <cell r="F662">
            <v>0</v>
          </cell>
          <cell r="G662">
            <v>0</v>
          </cell>
          <cell r="H662">
            <v>294</v>
          </cell>
          <cell r="I662" t="str">
            <v>INDÍGENA</v>
          </cell>
        </row>
        <row r="663">
          <cell r="B663">
            <v>252317000412</v>
          </cell>
          <cell r="C663" t="str">
            <v>INSTITUCION EDUCATIVA TECNICA AGROPECUARIA INDIGENA LIBARDO RAMIRO MUÑOZ</v>
          </cell>
          <cell r="D663">
            <v>6</v>
          </cell>
          <cell r="E663">
            <v>191</v>
          </cell>
          <cell r="F663">
            <v>0</v>
          </cell>
          <cell r="G663">
            <v>0</v>
          </cell>
          <cell r="H663">
            <v>197</v>
          </cell>
          <cell r="I663" t="str">
            <v>INDÍGENA</v>
          </cell>
        </row>
        <row r="664">
          <cell r="B664">
            <v>252317000447</v>
          </cell>
          <cell r="C664" t="str">
            <v>CENTRO EDUCATIVO SOL DE LOS PASTOS</v>
          </cell>
          <cell r="D664">
            <v>6</v>
          </cell>
          <cell r="E664">
            <v>7</v>
          </cell>
          <cell r="F664">
            <v>0</v>
          </cell>
          <cell r="G664">
            <v>0</v>
          </cell>
          <cell r="H664">
            <v>13</v>
          </cell>
          <cell r="I664" t="str">
            <v>INDÍGENA</v>
          </cell>
        </row>
        <row r="665">
          <cell r="B665">
            <v>452317000349</v>
          </cell>
          <cell r="C665" t="str">
            <v>CENTRO EDUCATIVO CRISTO ALTO</v>
          </cell>
          <cell r="D665">
            <v>1</v>
          </cell>
          <cell r="E665">
            <v>14</v>
          </cell>
          <cell r="F665">
            <v>0</v>
          </cell>
          <cell r="G665">
            <v>0</v>
          </cell>
          <cell r="H665">
            <v>15</v>
          </cell>
          <cell r="I665" t="str">
            <v>INDÍGENA</v>
          </cell>
        </row>
        <row r="666">
          <cell r="B666">
            <v>152320000011</v>
          </cell>
          <cell r="C666" t="str">
            <v>INSTITUCION EDUCATIVA NUESTRA SEÑORA DE LAS NIEVES</v>
          </cell>
          <cell r="D666">
            <v>698</v>
          </cell>
          <cell r="E666">
            <v>1</v>
          </cell>
          <cell r="F666">
            <v>1</v>
          </cell>
          <cell r="G666">
            <v>0</v>
          </cell>
          <cell r="H666">
            <v>700</v>
          </cell>
          <cell r="I666" t="str">
            <v>NO APLICA</v>
          </cell>
        </row>
        <row r="667">
          <cell r="B667">
            <v>152320000038</v>
          </cell>
          <cell r="C667" t="str">
            <v>INSTITUCION EDUCATIVA TECNICA MARIA AUXILIADORA</v>
          </cell>
          <cell r="D667">
            <v>438</v>
          </cell>
          <cell r="E667">
            <v>4</v>
          </cell>
          <cell r="F667">
            <v>3</v>
          </cell>
          <cell r="G667">
            <v>0</v>
          </cell>
          <cell r="H667">
            <v>445</v>
          </cell>
          <cell r="I667" t="str">
            <v>NO APLICA</v>
          </cell>
        </row>
        <row r="668">
          <cell r="B668">
            <v>252320000041</v>
          </cell>
          <cell r="C668" t="str">
            <v>CENTRO EDUCATIVO AHUMADA GRANDE</v>
          </cell>
          <cell r="D668">
            <v>37</v>
          </cell>
          <cell r="E668">
            <v>0</v>
          </cell>
          <cell r="F668">
            <v>0</v>
          </cell>
          <cell r="G668">
            <v>0</v>
          </cell>
          <cell r="H668">
            <v>37</v>
          </cell>
          <cell r="I668" t="str">
            <v>NO APLICA</v>
          </cell>
        </row>
        <row r="669">
          <cell r="B669">
            <v>252320000067</v>
          </cell>
          <cell r="C669" t="str">
            <v>CENTRO EDUCATIVO EL CABUYO</v>
          </cell>
          <cell r="D669">
            <v>6</v>
          </cell>
          <cell r="E669">
            <v>0</v>
          </cell>
          <cell r="F669">
            <v>0</v>
          </cell>
          <cell r="G669">
            <v>0</v>
          </cell>
          <cell r="H669">
            <v>6</v>
          </cell>
          <cell r="I669" t="str">
            <v>NO APLICA</v>
          </cell>
        </row>
        <row r="670">
          <cell r="B670">
            <v>252320000075</v>
          </cell>
          <cell r="C670" t="str">
            <v>CENTRO EDUCATIVO GIRARDOTH</v>
          </cell>
          <cell r="D670">
            <v>23</v>
          </cell>
          <cell r="E670">
            <v>0</v>
          </cell>
          <cell r="F670">
            <v>0</v>
          </cell>
          <cell r="G670">
            <v>0</v>
          </cell>
          <cell r="H670">
            <v>23</v>
          </cell>
          <cell r="I670" t="str">
            <v>NO APLICA</v>
          </cell>
        </row>
        <row r="671">
          <cell r="B671">
            <v>252320000083</v>
          </cell>
          <cell r="C671" t="str">
            <v>INSTITUCION EDUCATIVA SAN ALEJANDRO</v>
          </cell>
          <cell r="D671">
            <v>167</v>
          </cell>
          <cell r="E671">
            <v>1</v>
          </cell>
          <cell r="F671">
            <v>3</v>
          </cell>
          <cell r="G671">
            <v>0</v>
          </cell>
          <cell r="H671">
            <v>171</v>
          </cell>
          <cell r="I671" t="str">
            <v>NO APLICA</v>
          </cell>
        </row>
        <row r="672">
          <cell r="B672">
            <v>252320000091</v>
          </cell>
          <cell r="C672" t="str">
            <v>CENTRO EDUCATIVO SAN ANTONIO</v>
          </cell>
          <cell r="D672">
            <v>5</v>
          </cell>
          <cell r="E672">
            <v>0</v>
          </cell>
          <cell r="F672">
            <v>0</v>
          </cell>
          <cell r="G672">
            <v>0</v>
          </cell>
          <cell r="H672">
            <v>5</v>
          </cell>
          <cell r="I672" t="str">
            <v>NO APLICA</v>
          </cell>
        </row>
        <row r="673">
          <cell r="B673">
            <v>252320000105</v>
          </cell>
          <cell r="C673" t="str">
            <v>CENTRO EDUCATIVO CUMAG GRANDE</v>
          </cell>
          <cell r="D673">
            <v>28</v>
          </cell>
          <cell r="E673">
            <v>0</v>
          </cell>
          <cell r="F673">
            <v>0</v>
          </cell>
          <cell r="G673">
            <v>0</v>
          </cell>
          <cell r="H673">
            <v>28</v>
          </cell>
          <cell r="I673" t="str">
            <v>NO APLICA</v>
          </cell>
        </row>
        <row r="674">
          <cell r="B674">
            <v>252320000113</v>
          </cell>
          <cell r="C674" t="str">
            <v>CENTRO EDUCATIVO SAN FRANCISCO BAJO</v>
          </cell>
          <cell r="D674">
            <v>11</v>
          </cell>
          <cell r="E674">
            <v>0</v>
          </cell>
          <cell r="F674">
            <v>0</v>
          </cell>
          <cell r="G674">
            <v>0</v>
          </cell>
          <cell r="H674">
            <v>11</v>
          </cell>
          <cell r="I674" t="str">
            <v>NO APLICA</v>
          </cell>
        </row>
        <row r="675">
          <cell r="B675">
            <v>252320000121</v>
          </cell>
          <cell r="C675" t="str">
            <v>CENTRO EDUCATIVO EL CID</v>
          </cell>
          <cell r="D675">
            <v>29</v>
          </cell>
          <cell r="E675">
            <v>0</v>
          </cell>
          <cell r="F675">
            <v>1</v>
          </cell>
          <cell r="G675">
            <v>0</v>
          </cell>
          <cell r="H675">
            <v>30</v>
          </cell>
          <cell r="I675" t="str">
            <v>NO APLICA</v>
          </cell>
        </row>
        <row r="676">
          <cell r="B676">
            <v>252320000130</v>
          </cell>
          <cell r="C676" t="str">
            <v>CENTRO EDUCATIVO SAN JOSE</v>
          </cell>
          <cell r="D676">
            <v>11</v>
          </cell>
          <cell r="E676">
            <v>0</v>
          </cell>
          <cell r="F676">
            <v>0</v>
          </cell>
          <cell r="G676">
            <v>0</v>
          </cell>
          <cell r="H676">
            <v>11</v>
          </cell>
          <cell r="I676" t="str">
            <v>NO APLICA</v>
          </cell>
        </row>
        <row r="677">
          <cell r="B677">
            <v>252320000148</v>
          </cell>
          <cell r="C677" t="str">
            <v>CENTRO EDUCATIVO LA VICTORIA</v>
          </cell>
          <cell r="D677">
            <v>8</v>
          </cell>
          <cell r="E677">
            <v>0</v>
          </cell>
          <cell r="F677">
            <v>0</v>
          </cell>
          <cell r="G677">
            <v>0</v>
          </cell>
          <cell r="H677">
            <v>8</v>
          </cell>
          <cell r="I677" t="str">
            <v>NO APLICA</v>
          </cell>
        </row>
        <row r="678">
          <cell r="B678">
            <v>252320000156</v>
          </cell>
          <cell r="C678" t="str">
            <v>CENTRO EDUCATIVO LA ESPERANZA</v>
          </cell>
          <cell r="D678">
            <v>4</v>
          </cell>
          <cell r="E678">
            <v>0</v>
          </cell>
          <cell r="F678">
            <v>0</v>
          </cell>
          <cell r="G678">
            <v>0</v>
          </cell>
          <cell r="H678">
            <v>4</v>
          </cell>
          <cell r="I678" t="str">
            <v>NO APLICA</v>
          </cell>
        </row>
        <row r="679">
          <cell r="B679">
            <v>252320000164</v>
          </cell>
          <cell r="C679" t="str">
            <v>CENTRO EDUCATIVO BUENOS AIRES</v>
          </cell>
          <cell r="D679">
            <v>9</v>
          </cell>
          <cell r="E679">
            <v>0</v>
          </cell>
          <cell r="F679">
            <v>0</v>
          </cell>
          <cell r="G679">
            <v>0</v>
          </cell>
          <cell r="H679">
            <v>9</v>
          </cell>
          <cell r="I679" t="str">
            <v>NO APLICA</v>
          </cell>
        </row>
        <row r="680">
          <cell r="B680">
            <v>252320000172</v>
          </cell>
          <cell r="C680" t="str">
            <v>CENTRO EDUCATIVO ALEX</v>
          </cell>
          <cell r="D680">
            <v>11</v>
          </cell>
          <cell r="E680">
            <v>0</v>
          </cell>
          <cell r="F680">
            <v>0</v>
          </cell>
          <cell r="G680">
            <v>0</v>
          </cell>
          <cell r="H680">
            <v>11</v>
          </cell>
          <cell r="I680" t="str">
            <v>NO APLICA</v>
          </cell>
        </row>
        <row r="681">
          <cell r="B681">
            <v>252320000181</v>
          </cell>
          <cell r="C681" t="str">
            <v>CENTRO EDUCATIVO SAN NICOLAS</v>
          </cell>
          <cell r="D681">
            <v>29</v>
          </cell>
          <cell r="E681">
            <v>1</v>
          </cell>
          <cell r="F681">
            <v>2</v>
          </cell>
          <cell r="G681">
            <v>0</v>
          </cell>
          <cell r="H681">
            <v>32</v>
          </cell>
          <cell r="I681" t="str">
            <v>NO APLICA</v>
          </cell>
        </row>
        <row r="682">
          <cell r="B682">
            <v>252320000202</v>
          </cell>
          <cell r="C682" t="str">
            <v>CENTRO EDUCATIVO CUATRO ESQUINAS</v>
          </cell>
          <cell r="D682">
            <v>20</v>
          </cell>
          <cell r="E682">
            <v>0</v>
          </cell>
          <cell r="F682">
            <v>0</v>
          </cell>
          <cell r="G682">
            <v>0</v>
          </cell>
          <cell r="H682">
            <v>20</v>
          </cell>
          <cell r="I682" t="str">
            <v>NO APLICA</v>
          </cell>
        </row>
        <row r="683">
          <cell r="B683">
            <v>252320000211</v>
          </cell>
          <cell r="C683" t="str">
            <v>CENTRO EDUCATIVO YUNGUITA</v>
          </cell>
          <cell r="D683">
            <v>11</v>
          </cell>
          <cell r="E683">
            <v>0</v>
          </cell>
          <cell r="F683">
            <v>0</v>
          </cell>
          <cell r="G683">
            <v>0</v>
          </cell>
          <cell r="H683">
            <v>11</v>
          </cell>
          <cell r="I683" t="str">
            <v>NO APLICA</v>
          </cell>
        </row>
        <row r="684">
          <cell r="B684">
            <v>252320000288</v>
          </cell>
          <cell r="C684" t="str">
            <v>CENTRO EDUCATIVO LA COCHA</v>
          </cell>
          <cell r="D684">
            <v>3</v>
          </cell>
          <cell r="E684">
            <v>0</v>
          </cell>
          <cell r="F684">
            <v>0</v>
          </cell>
          <cell r="G684">
            <v>0</v>
          </cell>
          <cell r="H684">
            <v>3</v>
          </cell>
          <cell r="I684" t="str">
            <v>NO APLICA</v>
          </cell>
        </row>
        <row r="685">
          <cell r="B685">
            <v>252320000334</v>
          </cell>
          <cell r="C685" t="str">
            <v>CENTRO EDUCATIVO SAN GERMAN</v>
          </cell>
          <cell r="D685">
            <v>8</v>
          </cell>
          <cell r="E685">
            <v>0</v>
          </cell>
          <cell r="F685">
            <v>0</v>
          </cell>
          <cell r="G685">
            <v>0</v>
          </cell>
          <cell r="H685">
            <v>8</v>
          </cell>
          <cell r="I685" t="str">
            <v>NO APLICA</v>
          </cell>
        </row>
        <row r="686">
          <cell r="B686">
            <v>252320000423</v>
          </cell>
          <cell r="C686" t="str">
            <v>CENTRO EDUCATIVO MOTILON</v>
          </cell>
          <cell r="D686">
            <v>15</v>
          </cell>
          <cell r="E686">
            <v>0</v>
          </cell>
          <cell r="F686">
            <v>0</v>
          </cell>
          <cell r="G686">
            <v>0</v>
          </cell>
          <cell r="H686">
            <v>15</v>
          </cell>
          <cell r="I686" t="str">
            <v>NO APLICA</v>
          </cell>
        </row>
        <row r="687">
          <cell r="B687">
            <v>252320000431</v>
          </cell>
          <cell r="C687" t="str">
            <v>CENTRO EDUCATIVO VILLA NUEVA</v>
          </cell>
          <cell r="D687">
            <v>10</v>
          </cell>
          <cell r="E687">
            <v>0</v>
          </cell>
          <cell r="F687">
            <v>0</v>
          </cell>
          <cell r="G687">
            <v>0</v>
          </cell>
          <cell r="H687">
            <v>10</v>
          </cell>
          <cell r="I687" t="str">
            <v>NO APLICA</v>
          </cell>
        </row>
        <row r="688">
          <cell r="B688">
            <v>252320000440</v>
          </cell>
          <cell r="C688" t="str">
            <v>CENTRO EDUCATIVO PLAN GRANDE</v>
          </cell>
          <cell r="D688">
            <v>11</v>
          </cell>
          <cell r="E688">
            <v>0</v>
          </cell>
          <cell r="F688">
            <v>0</v>
          </cell>
          <cell r="G688">
            <v>0</v>
          </cell>
          <cell r="H688">
            <v>11</v>
          </cell>
          <cell r="I688" t="str">
            <v>NO APLICA</v>
          </cell>
        </row>
        <row r="689">
          <cell r="B689">
            <v>252320000458</v>
          </cell>
          <cell r="C689" t="str">
            <v>CENTRO EDUCATIVO CUMAG CHIQUITO</v>
          </cell>
          <cell r="D689">
            <v>16</v>
          </cell>
          <cell r="E689">
            <v>0</v>
          </cell>
          <cell r="F689">
            <v>0</v>
          </cell>
          <cell r="G689">
            <v>0</v>
          </cell>
          <cell r="H689">
            <v>16</v>
          </cell>
          <cell r="I689" t="str">
            <v>NO APLICA</v>
          </cell>
        </row>
        <row r="690">
          <cell r="B690">
            <v>252320000491</v>
          </cell>
          <cell r="C690" t="str">
            <v>CENTRO EDUCATIVO AHUMADA CHIQUITO</v>
          </cell>
          <cell r="D690">
            <v>8</v>
          </cell>
          <cell r="E690">
            <v>0</v>
          </cell>
          <cell r="F690">
            <v>0</v>
          </cell>
          <cell r="G690">
            <v>0</v>
          </cell>
          <cell r="H690">
            <v>8</v>
          </cell>
          <cell r="I690" t="str">
            <v>NO APLICA</v>
          </cell>
        </row>
        <row r="691">
          <cell r="B691">
            <v>252320000512</v>
          </cell>
          <cell r="C691" t="str">
            <v>CENTRO EDUCATIVO PARAMILLO</v>
          </cell>
          <cell r="D691">
            <v>10</v>
          </cell>
          <cell r="E691">
            <v>0</v>
          </cell>
          <cell r="F691">
            <v>0</v>
          </cell>
          <cell r="G691">
            <v>0</v>
          </cell>
          <cell r="H691">
            <v>10</v>
          </cell>
          <cell r="I691" t="str">
            <v>NO APLICA</v>
          </cell>
        </row>
        <row r="692">
          <cell r="B692">
            <v>152323000063</v>
          </cell>
          <cell r="C692" t="str">
            <v>INSTITUCION EDUCATIVA SAN JOSE</v>
          </cell>
          <cell r="D692">
            <v>594</v>
          </cell>
          <cell r="E692">
            <v>5</v>
          </cell>
          <cell r="F692">
            <v>0</v>
          </cell>
          <cell r="G692">
            <v>0</v>
          </cell>
          <cell r="H692">
            <v>599</v>
          </cell>
          <cell r="I692" t="str">
            <v>NO APLICA</v>
          </cell>
        </row>
        <row r="693">
          <cell r="B693">
            <v>152323000161</v>
          </cell>
          <cell r="C693" t="str">
            <v>INSTITUCION EDUCATIVA TECNICA PROMOCION SOCIAL</v>
          </cell>
          <cell r="D693">
            <v>293</v>
          </cell>
          <cell r="E693">
            <v>6</v>
          </cell>
          <cell r="F693">
            <v>0</v>
          </cell>
          <cell r="G693">
            <v>0</v>
          </cell>
          <cell r="H693">
            <v>299</v>
          </cell>
          <cell r="I693" t="str">
            <v>NO APLICA</v>
          </cell>
        </row>
        <row r="694">
          <cell r="B694">
            <v>252323000041</v>
          </cell>
          <cell r="C694" t="str">
            <v>CENTRO EDUCATIVO SAN ANTONIO</v>
          </cell>
          <cell r="D694">
            <v>3</v>
          </cell>
          <cell r="E694">
            <v>1</v>
          </cell>
          <cell r="F694">
            <v>0</v>
          </cell>
          <cell r="G694">
            <v>0</v>
          </cell>
          <cell r="H694">
            <v>4</v>
          </cell>
          <cell r="I694" t="str">
            <v>NO APLICA</v>
          </cell>
        </row>
        <row r="695">
          <cell r="B695">
            <v>252323000084</v>
          </cell>
          <cell r="C695" t="str">
            <v>CENTRO EDUCATIVO CHARANDU</v>
          </cell>
          <cell r="D695">
            <v>9</v>
          </cell>
          <cell r="E695">
            <v>0</v>
          </cell>
          <cell r="F695">
            <v>0</v>
          </cell>
          <cell r="G695">
            <v>0</v>
          </cell>
          <cell r="H695">
            <v>9</v>
          </cell>
          <cell r="I695" t="str">
            <v>NO APLICA</v>
          </cell>
        </row>
        <row r="696">
          <cell r="B696">
            <v>252323000092</v>
          </cell>
          <cell r="C696" t="str">
            <v>CENTRO EDUCATIVO LOS CEDROS</v>
          </cell>
          <cell r="D696">
            <v>7</v>
          </cell>
          <cell r="E696">
            <v>0</v>
          </cell>
          <cell r="F696">
            <v>0</v>
          </cell>
          <cell r="G696">
            <v>0</v>
          </cell>
          <cell r="H696">
            <v>7</v>
          </cell>
          <cell r="I696" t="str">
            <v>NO APLICA</v>
          </cell>
        </row>
        <row r="697">
          <cell r="B697">
            <v>252323000173</v>
          </cell>
          <cell r="C697" t="str">
            <v>CENTRO EDUCATIVO LOMA DEL MEDIO</v>
          </cell>
          <cell r="D697">
            <v>9</v>
          </cell>
          <cell r="E697">
            <v>0</v>
          </cell>
          <cell r="F697">
            <v>0</v>
          </cell>
          <cell r="G697">
            <v>0</v>
          </cell>
          <cell r="H697">
            <v>9</v>
          </cell>
          <cell r="I697" t="str">
            <v>NO APLICA</v>
          </cell>
        </row>
        <row r="698">
          <cell r="B698">
            <v>252323000181</v>
          </cell>
          <cell r="C698" t="str">
            <v>CENTRO EDUCATIVO DOS CAMINOS</v>
          </cell>
          <cell r="D698">
            <v>3</v>
          </cell>
          <cell r="E698">
            <v>0</v>
          </cell>
          <cell r="F698">
            <v>0</v>
          </cell>
          <cell r="G698">
            <v>0</v>
          </cell>
          <cell r="H698">
            <v>3</v>
          </cell>
          <cell r="I698" t="str">
            <v>NO APLICA</v>
          </cell>
        </row>
        <row r="699">
          <cell r="B699">
            <v>252323000190</v>
          </cell>
          <cell r="C699" t="str">
            <v>INSTITUCION EDUCATIVA TECNICA SANTO TOMAS</v>
          </cell>
          <cell r="D699">
            <v>198</v>
          </cell>
          <cell r="E699">
            <v>2</v>
          </cell>
          <cell r="F699">
            <v>0</v>
          </cell>
          <cell r="G699">
            <v>0</v>
          </cell>
          <cell r="H699">
            <v>200</v>
          </cell>
          <cell r="I699" t="str">
            <v>NO APLICA</v>
          </cell>
        </row>
        <row r="700">
          <cell r="B700">
            <v>252352000018</v>
          </cell>
          <cell r="C700" t="str">
            <v>CENTRO EDUCATIVO BOLIVAR</v>
          </cell>
          <cell r="D700">
            <v>35</v>
          </cell>
          <cell r="E700">
            <v>2</v>
          </cell>
          <cell r="F700">
            <v>0</v>
          </cell>
          <cell r="G700">
            <v>0</v>
          </cell>
          <cell r="H700">
            <v>37</v>
          </cell>
          <cell r="I700" t="str">
            <v>NO APLICA</v>
          </cell>
        </row>
        <row r="701">
          <cell r="B701">
            <v>252352000034</v>
          </cell>
          <cell r="C701" t="str">
            <v>CENTRO EDUCATIVO URBANO</v>
          </cell>
          <cell r="D701">
            <v>12</v>
          </cell>
          <cell r="E701">
            <v>0</v>
          </cell>
          <cell r="F701">
            <v>0</v>
          </cell>
          <cell r="G701">
            <v>0</v>
          </cell>
          <cell r="H701">
            <v>12</v>
          </cell>
          <cell r="I701" t="str">
            <v>NO APLICA</v>
          </cell>
        </row>
        <row r="702">
          <cell r="B702">
            <v>252352000042</v>
          </cell>
          <cell r="C702" t="str">
            <v>CENTRO EDUCATIVO SAN JAVIER</v>
          </cell>
          <cell r="D702">
            <v>19</v>
          </cell>
          <cell r="E702">
            <v>1</v>
          </cell>
          <cell r="F702">
            <v>0</v>
          </cell>
          <cell r="G702">
            <v>0</v>
          </cell>
          <cell r="H702">
            <v>20</v>
          </cell>
          <cell r="I702" t="str">
            <v>NO APLICA</v>
          </cell>
        </row>
        <row r="703">
          <cell r="B703">
            <v>252352000069</v>
          </cell>
          <cell r="C703" t="str">
            <v>CENTRO EDUCATIVO ISCUAZAN</v>
          </cell>
          <cell r="D703">
            <v>8</v>
          </cell>
          <cell r="E703">
            <v>2</v>
          </cell>
          <cell r="F703">
            <v>0</v>
          </cell>
          <cell r="G703">
            <v>0</v>
          </cell>
          <cell r="H703">
            <v>10</v>
          </cell>
          <cell r="I703" t="str">
            <v>NO APLICA</v>
          </cell>
        </row>
        <row r="704">
          <cell r="B704">
            <v>252352000077</v>
          </cell>
          <cell r="C704" t="str">
            <v>CENTRO EDUCATIVO ALTO DEL REY</v>
          </cell>
          <cell r="D704">
            <v>22</v>
          </cell>
          <cell r="E704">
            <v>1</v>
          </cell>
          <cell r="F704">
            <v>0</v>
          </cell>
          <cell r="G704">
            <v>0</v>
          </cell>
          <cell r="H704">
            <v>23</v>
          </cell>
          <cell r="I704" t="str">
            <v>NO APLICA</v>
          </cell>
        </row>
        <row r="705">
          <cell r="B705">
            <v>252352000107</v>
          </cell>
          <cell r="C705" t="str">
            <v>CENTRO EDUCATIVO LOMA DEL CARMEN</v>
          </cell>
          <cell r="D705">
            <v>12</v>
          </cell>
          <cell r="E705">
            <v>0</v>
          </cell>
          <cell r="F705">
            <v>0</v>
          </cell>
          <cell r="G705">
            <v>0</v>
          </cell>
          <cell r="H705">
            <v>12</v>
          </cell>
          <cell r="I705" t="str">
            <v>NO APLICA</v>
          </cell>
        </row>
        <row r="706">
          <cell r="B706">
            <v>252352000140</v>
          </cell>
          <cell r="C706" t="str">
            <v>INSTITUCION EDUCATIVA COLEGIO JOSE ANTONIO GALAN</v>
          </cell>
          <cell r="D706">
            <v>681</v>
          </cell>
          <cell r="E706">
            <v>115</v>
          </cell>
          <cell r="F706">
            <v>0</v>
          </cell>
          <cell r="G706">
            <v>0</v>
          </cell>
          <cell r="H706">
            <v>796</v>
          </cell>
          <cell r="I706" t="str">
            <v>NO APLICA</v>
          </cell>
        </row>
        <row r="707">
          <cell r="B707">
            <v>252352000166</v>
          </cell>
          <cell r="C707" t="str">
            <v>I.E. DEL NORTE MUNICIPIO DE ILES</v>
          </cell>
          <cell r="D707">
            <v>151</v>
          </cell>
          <cell r="E707">
            <v>7</v>
          </cell>
          <cell r="F707">
            <v>0</v>
          </cell>
          <cell r="G707">
            <v>0</v>
          </cell>
          <cell r="H707">
            <v>158</v>
          </cell>
          <cell r="I707" t="str">
            <v>NO APLICA</v>
          </cell>
        </row>
        <row r="708">
          <cell r="B708">
            <v>252352000174</v>
          </cell>
          <cell r="C708" t="str">
            <v>CENTRO EDUCATIVO LOMA ALTA</v>
          </cell>
          <cell r="D708">
            <v>13</v>
          </cell>
          <cell r="E708">
            <v>0</v>
          </cell>
          <cell r="F708">
            <v>0</v>
          </cell>
          <cell r="G708">
            <v>0</v>
          </cell>
          <cell r="H708">
            <v>13</v>
          </cell>
          <cell r="I708" t="str">
            <v>NO APLICA</v>
          </cell>
        </row>
        <row r="709">
          <cell r="B709">
            <v>252352000204</v>
          </cell>
          <cell r="C709" t="str">
            <v>CENTRO EDUCATIVO SAN ANTONIO</v>
          </cell>
          <cell r="D709">
            <v>28</v>
          </cell>
          <cell r="E709">
            <v>0</v>
          </cell>
          <cell r="F709">
            <v>0</v>
          </cell>
          <cell r="G709">
            <v>0</v>
          </cell>
          <cell r="H709">
            <v>28</v>
          </cell>
          <cell r="I709" t="str">
            <v>NO APLICA</v>
          </cell>
        </row>
        <row r="710">
          <cell r="B710">
            <v>252352000212</v>
          </cell>
          <cell r="C710" t="str">
            <v>CENTRO EDUCATIVO TAMBURAN</v>
          </cell>
          <cell r="D710">
            <v>13</v>
          </cell>
          <cell r="E710">
            <v>1</v>
          </cell>
          <cell r="F710">
            <v>0</v>
          </cell>
          <cell r="G710">
            <v>0</v>
          </cell>
          <cell r="H710">
            <v>14</v>
          </cell>
          <cell r="I710" t="str">
            <v>NO APLICA</v>
          </cell>
        </row>
        <row r="711">
          <cell r="B711">
            <v>252352000221</v>
          </cell>
          <cell r="C711" t="str">
            <v>CENTRO EDUCATIVO EL COMUN</v>
          </cell>
          <cell r="D711">
            <v>21</v>
          </cell>
          <cell r="E711">
            <v>0</v>
          </cell>
          <cell r="F711">
            <v>0</v>
          </cell>
          <cell r="G711">
            <v>0</v>
          </cell>
          <cell r="H711">
            <v>21</v>
          </cell>
          <cell r="I711" t="str">
            <v>NO APLICA</v>
          </cell>
        </row>
        <row r="712">
          <cell r="B712">
            <v>252352000239</v>
          </cell>
          <cell r="C712" t="str">
            <v>CENTRO EDUCATIVO SANTO TOMAS</v>
          </cell>
          <cell r="D712">
            <v>3</v>
          </cell>
          <cell r="E712">
            <v>0</v>
          </cell>
          <cell r="F712">
            <v>0</v>
          </cell>
          <cell r="G712">
            <v>0</v>
          </cell>
          <cell r="H712">
            <v>3</v>
          </cell>
          <cell r="I712" t="str">
            <v>NO APLICA</v>
          </cell>
        </row>
        <row r="713">
          <cell r="B713">
            <v>252352000247</v>
          </cell>
          <cell r="C713" t="str">
            <v>CENTRO EDUCATIVO EL ROSARIO</v>
          </cell>
          <cell r="D713">
            <v>7</v>
          </cell>
          <cell r="E713">
            <v>0</v>
          </cell>
          <cell r="F713">
            <v>0</v>
          </cell>
          <cell r="G713">
            <v>0</v>
          </cell>
          <cell r="H713">
            <v>7</v>
          </cell>
          <cell r="I713" t="str">
            <v>NO APLICA</v>
          </cell>
        </row>
        <row r="714">
          <cell r="B714">
            <v>252352000263</v>
          </cell>
          <cell r="C714" t="str">
            <v>INSTITUCION EDUCATIVA SAN FRANCISCO DE ASIS</v>
          </cell>
          <cell r="D714">
            <v>140</v>
          </cell>
          <cell r="E714">
            <v>7</v>
          </cell>
          <cell r="F714">
            <v>0</v>
          </cell>
          <cell r="G714">
            <v>0</v>
          </cell>
          <cell r="H714">
            <v>147</v>
          </cell>
          <cell r="I714" t="str">
            <v>NO APLICA</v>
          </cell>
        </row>
        <row r="715">
          <cell r="B715">
            <v>252352000271</v>
          </cell>
          <cell r="C715" t="str">
            <v>CENTRO EDUCATIVO EL MIRADOR</v>
          </cell>
          <cell r="D715">
            <v>6</v>
          </cell>
          <cell r="E715">
            <v>1</v>
          </cell>
          <cell r="F715">
            <v>0</v>
          </cell>
          <cell r="G715">
            <v>0</v>
          </cell>
          <cell r="H715">
            <v>7</v>
          </cell>
          <cell r="I715" t="str">
            <v>NO APLICA</v>
          </cell>
        </row>
        <row r="716">
          <cell r="B716">
            <v>252352000280</v>
          </cell>
          <cell r="C716" t="str">
            <v>CENTRO EDUCATIVO EL PORVENIR</v>
          </cell>
          <cell r="D716">
            <v>21</v>
          </cell>
          <cell r="E716">
            <v>0</v>
          </cell>
          <cell r="F716">
            <v>0</v>
          </cell>
          <cell r="G716">
            <v>0</v>
          </cell>
          <cell r="H716">
            <v>21</v>
          </cell>
          <cell r="I716" t="str">
            <v>NO APLICA</v>
          </cell>
        </row>
        <row r="717">
          <cell r="B717">
            <v>152354000096</v>
          </cell>
          <cell r="C717" t="str">
            <v>INSTITUCION EDUCATIVA MARIA LUZ</v>
          </cell>
          <cell r="D717">
            <v>226</v>
          </cell>
          <cell r="E717">
            <v>4</v>
          </cell>
          <cell r="F717">
            <v>0</v>
          </cell>
          <cell r="G717">
            <v>0</v>
          </cell>
          <cell r="H717">
            <v>230</v>
          </cell>
          <cell r="I717" t="str">
            <v>NO APLICA</v>
          </cell>
        </row>
        <row r="718">
          <cell r="B718">
            <v>252354000015</v>
          </cell>
          <cell r="C718" t="str">
            <v>CENTRO EDUCATIVO PILCUAN VIEJO</v>
          </cell>
          <cell r="D718">
            <v>44</v>
          </cell>
          <cell r="E718">
            <v>0</v>
          </cell>
          <cell r="F718">
            <v>0</v>
          </cell>
          <cell r="G718">
            <v>0</v>
          </cell>
          <cell r="H718">
            <v>44</v>
          </cell>
          <cell r="I718" t="str">
            <v>NO APLICA</v>
          </cell>
        </row>
        <row r="719">
          <cell r="B719">
            <v>252354000031</v>
          </cell>
          <cell r="C719" t="str">
            <v>CENTRO EDUCATIVO CUARCHUD ALTO</v>
          </cell>
          <cell r="D719">
            <v>11</v>
          </cell>
          <cell r="E719">
            <v>0</v>
          </cell>
          <cell r="F719">
            <v>0</v>
          </cell>
          <cell r="G719">
            <v>0</v>
          </cell>
          <cell r="H719">
            <v>11</v>
          </cell>
          <cell r="I719" t="str">
            <v>NO APLICA</v>
          </cell>
        </row>
        <row r="720">
          <cell r="B720">
            <v>252354000040</v>
          </cell>
          <cell r="C720" t="str">
            <v>CENTRO EDUCATIVO EL TABLON</v>
          </cell>
          <cell r="D720">
            <v>6</v>
          </cell>
          <cell r="E720">
            <v>0</v>
          </cell>
          <cell r="F720">
            <v>0</v>
          </cell>
          <cell r="G720">
            <v>0</v>
          </cell>
          <cell r="H720">
            <v>6</v>
          </cell>
          <cell r="I720" t="str">
            <v>NO APLICA</v>
          </cell>
        </row>
        <row r="721">
          <cell r="B721">
            <v>252354000058</v>
          </cell>
          <cell r="C721" t="str">
            <v>CENTRO EDUCATIVO SANTA ROSA</v>
          </cell>
          <cell r="D721">
            <v>30</v>
          </cell>
          <cell r="E721">
            <v>0</v>
          </cell>
          <cell r="F721">
            <v>0</v>
          </cell>
          <cell r="G721">
            <v>0</v>
          </cell>
          <cell r="H721">
            <v>30</v>
          </cell>
          <cell r="I721" t="str">
            <v>NO APLICA</v>
          </cell>
        </row>
        <row r="722">
          <cell r="B722">
            <v>252354000066</v>
          </cell>
          <cell r="C722" t="str">
            <v>CENTRO EDUCATIVO SAN ISIDRO</v>
          </cell>
          <cell r="D722">
            <v>29</v>
          </cell>
          <cell r="E722">
            <v>0</v>
          </cell>
          <cell r="F722">
            <v>0</v>
          </cell>
          <cell r="G722">
            <v>0</v>
          </cell>
          <cell r="H722">
            <v>29</v>
          </cell>
          <cell r="I722" t="str">
            <v>NO APLICA</v>
          </cell>
        </row>
        <row r="723">
          <cell r="B723">
            <v>252354000074</v>
          </cell>
          <cell r="C723" t="str">
            <v>CENTRO EDUCATIVO EL ALIZAL</v>
          </cell>
          <cell r="D723">
            <v>5</v>
          </cell>
          <cell r="E723">
            <v>0</v>
          </cell>
          <cell r="F723">
            <v>0</v>
          </cell>
          <cell r="G723">
            <v>0</v>
          </cell>
          <cell r="H723">
            <v>5</v>
          </cell>
          <cell r="I723" t="str">
            <v>NO APLICA</v>
          </cell>
        </row>
        <row r="724">
          <cell r="B724">
            <v>252354000112</v>
          </cell>
          <cell r="C724" t="str">
            <v>CENTRO EDUCATIVO EL PORTACHUELO</v>
          </cell>
          <cell r="D724">
            <v>32</v>
          </cell>
          <cell r="E724">
            <v>1</v>
          </cell>
          <cell r="F724">
            <v>1</v>
          </cell>
          <cell r="G724">
            <v>0</v>
          </cell>
          <cell r="H724">
            <v>34</v>
          </cell>
          <cell r="I724" t="str">
            <v>NO APLICA</v>
          </cell>
        </row>
        <row r="725">
          <cell r="B725">
            <v>252354000155</v>
          </cell>
          <cell r="C725" t="str">
            <v>CENTRO EDUCATIVO SAN PEDRO ALTO</v>
          </cell>
          <cell r="D725">
            <v>14</v>
          </cell>
          <cell r="E725">
            <v>0</v>
          </cell>
          <cell r="F725">
            <v>0</v>
          </cell>
          <cell r="G725">
            <v>0</v>
          </cell>
          <cell r="H725">
            <v>14</v>
          </cell>
          <cell r="I725" t="str">
            <v>NO APLICA</v>
          </cell>
        </row>
        <row r="726">
          <cell r="B726">
            <v>252354000180</v>
          </cell>
          <cell r="C726" t="str">
            <v>CENTRO EDUCATIVO CUARCHUD BAJO</v>
          </cell>
          <cell r="D726">
            <v>7</v>
          </cell>
          <cell r="E726">
            <v>0</v>
          </cell>
          <cell r="F726">
            <v>0</v>
          </cell>
          <cell r="G726">
            <v>0</v>
          </cell>
          <cell r="H726">
            <v>7</v>
          </cell>
          <cell r="I726" t="str">
            <v>NO APLICA</v>
          </cell>
        </row>
        <row r="727">
          <cell r="B727">
            <v>252354000198</v>
          </cell>
          <cell r="C727" t="str">
            <v>CENTRO EDUCATIVO SILAMA</v>
          </cell>
          <cell r="D727">
            <v>2</v>
          </cell>
          <cell r="E727">
            <v>0</v>
          </cell>
          <cell r="F727">
            <v>0</v>
          </cell>
          <cell r="G727">
            <v>0</v>
          </cell>
          <cell r="H727">
            <v>2</v>
          </cell>
          <cell r="I727" t="str">
            <v>NO APLICA</v>
          </cell>
        </row>
        <row r="728">
          <cell r="B728">
            <v>252354000210</v>
          </cell>
          <cell r="C728" t="str">
            <v>CENTRO EDUCATIVO EL CARMEN</v>
          </cell>
          <cell r="D728">
            <v>4</v>
          </cell>
          <cell r="E728">
            <v>0</v>
          </cell>
          <cell r="F728">
            <v>0</v>
          </cell>
          <cell r="G728">
            <v>0</v>
          </cell>
          <cell r="H728">
            <v>4</v>
          </cell>
          <cell r="I728" t="str">
            <v>NO APLICA</v>
          </cell>
        </row>
        <row r="729">
          <cell r="B729">
            <v>252354000228</v>
          </cell>
          <cell r="C729" t="str">
            <v>CENTRO EDUCATIVO PILCUAN LA RECTA</v>
          </cell>
          <cell r="D729">
            <v>9</v>
          </cell>
          <cell r="E729">
            <v>0</v>
          </cell>
          <cell r="F729">
            <v>0</v>
          </cell>
          <cell r="G729">
            <v>0</v>
          </cell>
          <cell r="H729">
            <v>9</v>
          </cell>
          <cell r="I729" t="str">
            <v>NO APLICA</v>
          </cell>
        </row>
        <row r="730">
          <cell r="B730">
            <v>252354000244</v>
          </cell>
          <cell r="C730" t="str">
            <v>CENTRO EDUCATIVO BELLAVISTA</v>
          </cell>
          <cell r="D730">
            <v>4</v>
          </cell>
          <cell r="E730">
            <v>0</v>
          </cell>
          <cell r="F730">
            <v>0</v>
          </cell>
          <cell r="G730">
            <v>0</v>
          </cell>
          <cell r="H730">
            <v>4</v>
          </cell>
          <cell r="I730" t="str">
            <v>NO APLICA</v>
          </cell>
        </row>
        <row r="731">
          <cell r="B731">
            <v>252354000252</v>
          </cell>
          <cell r="C731" t="str">
            <v>CENTRO EDUCATIVO SANTIAGO DE CAMUESTES</v>
          </cell>
          <cell r="D731">
            <v>6</v>
          </cell>
          <cell r="E731">
            <v>0</v>
          </cell>
          <cell r="F731">
            <v>0</v>
          </cell>
          <cell r="G731">
            <v>0</v>
          </cell>
          <cell r="H731">
            <v>6</v>
          </cell>
          <cell r="I731" t="str">
            <v>NO APLICA</v>
          </cell>
        </row>
        <row r="732">
          <cell r="B732">
            <v>252354000317</v>
          </cell>
          <cell r="C732" t="str">
            <v>INSTITUCION EDUCATIVA JESUS DEL GRAN PODER</v>
          </cell>
          <cell r="D732">
            <v>347</v>
          </cell>
          <cell r="E732">
            <v>5</v>
          </cell>
          <cell r="F732">
            <v>3</v>
          </cell>
          <cell r="G732">
            <v>0</v>
          </cell>
          <cell r="H732">
            <v>355</v>
          </cell>
          <cell r="I732" t="str">
            <v>NO APLICA</v>
          </cell>
        </row>
        <row r="733">
          <cell r="B733">
            <v>252354000325</v>
          </cell>
          <cell r="C733" t="str">
            <v>CENTRO EDUCATIVO SAN BUENAVENTURA</v>
          </cell>
          <cell r="D733">
            <v>5</v>
          </cell>
          <cell r="E733">
            <v>0</v>
          </cell>
          <cell r="F733">
            <v>0</v>
          </cell>
          <cell r="G733">
            <v>0</v>
          </cell>
          <cell r="H733">
            <v>5</v>
          </cell>
          <cell r="I733" t="str">
            <v>NO APLICA</v>
          </cell>
        </row>
        <row r="734">
          <cell r="B734">
            <v>252354000341</v>
          </cell>
          <cell r="C734" t="str">
            <v>INSTITUCION EDUCATIVA  AGROPECUARIA SANTA ANA</v>
          </cell>
          <cell r="D734">
            <v>226</v>
          </cell>
          <cell r="E734">
            <v>40</v>
          </cell>
          <cell r="F734">
            <v>1</v>
          </cell>
          <cell r="G734">
            <v>0</v>
          </cell>
          <cell r="H734">
            <v>267</v>
          </cell>
          <cell r="I734" t="str">
            <v>NO APLICA</v>
          </cell>
        </row>
        <row r="735">
          <cell r="B735">
            <v>152378000038</v>
          </cell>
          <cell r="C735" t="str">
            <v>INSTITUCION EDUCATIVA NORMAL SUPERIOR DEL MAYO</v>
          </cell>
          <cell r="D735">
            <v>1075</v>
          </cell>
          <cell r="E735">
            <v>0</v>
          </cell>
          <cell r="F735">
            <v>2</v>
          </cell>
          <cell r="G735">
            <v>0</v>
          </cell>
          <cell r="H735">
            <v>1077</v>
          </cell>
          <cell r="I735" t="str">
            <v>NO APLICA</v>
          </cell>
        </row>
        <row r="736">
          <cell r="B736">
            <v>152378000429</v>
          </cell>
          <cell r="C736" t="str">
            <v>INSTITUCION EDUCATIVA TECNICA SAN FRANCISCO DE ASIS</v>
          </cell>
          <cell r="D736">
            <v>240</v>
          </cell>
          <cell r="E736">
            <v>1</v>
          </cell>
          <cell r="F736">
            <v>1</v>
          </cell>
          <cell r="G736">
            <v>0</v>
          </cell>
          <cell r="H736">
            <v>242</v>
          </cell>
          <cell r="I736" t="str">
            <v>NO APLICA</v>
          </cell>
        </row>
        <row r="737">
          <cell r="B737">
            <v>152378000623</v>
          </cell>
          <cell r="C737" t="str">
            <v>INSTITUCION EDUCATIVA DE BACHILLERATO</v>
          </cell>
          <cell r="D737">
            <v>588</v>
          </cell>
          <cell r="E737">
            <v>0</v>
          </cell>
          <cell r="F737">
            <v>3</v>
          </cell>
          <cell r="G737">
            <v>0</v>
          </cell>
          <cell r="H737">
            <v>591</v>
          </cell>
          <cell r="I737" t="str">
            <v>NO APLICA</v>
          </cell>
        </row>
        <row r="738">
          <cell r="B738">
            <v>252378000041</v>
          </cell>
          <cell r="C738" t="str">
            <v>CENTRO EDUCATIVO PARAMITO</v>
          </cell>
          <cell r="D738">
            <v>10</v>
          </cell>
          <cell r="E738">
            <v>0</v>
          </cell>
          <cell r="F738">
            <v>0</v>
          </cell>
          <cell r="G738">
            <v>0</v>
          </cell>
          <cell r="H738">
            <v>10</v>
          </cell>
          <cell r="I738" t="str">
            <v>NO APLICA</v>
          </cell>
        </row>
        <row r="739">
          <cell r="B739">
            <v>252378000059</v>
          </cell>
          <cell r="C739" t="str">
            <v>CENTRO EDUCATIVO EL PULPITO</v>
          </cell>
          <cell r="D739">
            <v>3</v>
          </cell>
          <cell r="E739">
            <v>0</v>
          </cell>
          <cell r="F739">
            <v>0</v>
          </cell>
          <cell r="G739">
            <v>0</v>
          </cell>
          <cell r="H739">
            <v>3</v>
          </cell>
          <cell r="I739" t="str">
            <v>NO APLICA</v>
          </cell>
        </row>
        <row r="740">
          <cell r="B740">
            <v>252378000067</v>
          </cell>
          <cell r="C740" t="str">
            <v>INSTITUCION EDUCATIVA TECNICA INDUSTRIAL SAN GERARDO</v>
          </cell>
          <cell r="D740">
            <v>138</v>
          </cell>
          <cell r="E740">
            <v>0</v>
          </cell>
          <cell r="F740">
            <v>0</v>
          </cell>
          <cell r="G740">
            <v>0</v>
          </cell>
          <cell r="H740">
            <v>138</v>
          </cell>
          <cell r="I740" t="str">
            <v>NO APLICA</v>
          </cell>
        </row>
        <row r="741">
          <cell r="B741">
            <v>252378000075</v>
          </cell>
          <cell r="C741" t="str">
            <v>CENTRO EDUCATIVO LAS ANIMAS</v>
          </cell>
          <cell r="D741">
            <v>19</v>
          </cell>
          <cell r="E741">
            <v>0</v>
          </cell>
          <cell r="F741">
            <v>0</v>
          </cell>
          <cell r="G741">
            <v>0</v>
          </cell>
          <cell r="H741">
            <v>19</v>
          </cell>
          <cell r="I741" t="str">
            <v>NO APLICA</v>
          </cell>
        </row>
        <row r="742">
          <cell r="B742">
            <v>252378000083</v>
          </cell>
          <cell r="C742" t="str">
            <v>INSTITUCION EDUCATIVA  MICROEMPRESARIAL DE CABUYALES</v>
          </cell>
          <cell r="D742">
            <v>185</v>
          </cell>
          <cell r="E742">
            <v>1</v>
          </cell>
          <cell r="F742">
            <v>1</v>
          </cell>
          <cell r="G742">
            <v>0</v>
          </cell>
          <cell r="H742">
            <v>187</v>
          </cell>
          <cell r="I742" t="str">
            <v>NO APLICA</v>
          </cell>
        </row>
        <row r="743">
          <cell r="B743">
            <v>252378000091</v>
          </cell>
          <cell r="C743" t="str">
            <v>CENTRO EDUCATIVO ESCANDOY</v>
          </cell>
          <cell r="D743">
            <v>17</v>
          </cell>
          <cell r="E743">
            <v>0</v>
          </cell>
          <cell r="F743">
            <v>0</v>
          </cell>
          <cell r="G743">
            <v>0</v>
          </cell>
          <cell r="H743">
            <v>17</v>
          </cell>
          <cell r="I743" t="str">
            <v>NO APLICA</v>
          </cell>
        </row>
        <row r="744">
          <cell r="B744">
            <v>252378000121</v>
          </cell>
          <cell r="C744" t="str">
            <v>CENTRO EDUCATIVO LA CIENEGA</v>
          </cell>
          <cell r="D744">
            <v>7</v>
          </cell>
          <cell r="E744">
            <v>0</v>
          </cell>
          <cell r="F744">
            <v>0</v>
          </cell>
          <cell r="G744">
            <v>0</v>
          </cell>
          <cell r="H744">
            <v>7</v>
          </cell>
          <cell r="I744" t="str">
            <v>NO APLICA</v>
          </cell>
        </row>
        <row r="745">
          <cell r="B745">
            <v>252378000130</v>
          </cell>
          <cell r="C745" t="str">
            <v>CENTRO EDUCATIVO LA ESTANCIA</v>
          </cell>
          <cell r="D745">
            <v>91</v>
          </cell>
          <cell r="E745">
            <v>3</v>
          </cell>
          <cell r="F745">
            <v>0</v>
          </cell>
          <cell r="G745">
            <v>0</v>
          </cell>
          <cell r="H745">
            <v>94</v>
          </cell>
          <cell r="I745" t="str">
            <v>NO APLICA</v>
          </cell>
        </row>
        <row r="746">
          <cell r="B746">
            <v>252378000156</v>
          </cell>
          <cell r="C746" t="str">
            <v>CENTRO EDUCATIVO COFRADIA</v>
          </cell>
          <cell r="D746">
            <v>23</v>
          </cell>
          <cell r="E746">
            <v>0</v>
          </cell>
          <cell r="F746">
            <v>0</v>
          </cell>
          <cell r="G746">
            <v>0</v>
          </cell>
          <cell r="H746">
            <v>23</v>
          </cell>
          <cell r="I746" t="str">
            <v>NO APLICA</v>
          </cell>
        </row>
        <row r="747">
          <cell r="B747">
            <v>252378000181</v>
          </cell>
          <cell r="C747" t="str">
            <v>CENTRO EDUCATIVO EL CARMEN</v>
          </cell>
          <cell r="D747">
            <v>7</v>
          </cell>
          <cell r="E747">
            <v>0</v>
          </cell>
          <cell r="F747">
            <v>0</v>
          </cell>
          <cell r="G747">
            <v>0</v>
          </cell>
          <cell r="H747">
            <v>7</v>
          </cell>
          <cell r="I747" t="str">
            <v>NO APLICA</v>
          </cell>
        </row>
        <row r="748">
          <cell r="B748">
            <v>252378000211</v>
          </cell>
          <cell r="C748" t="str">
            <v>CENTRO EDUCATIVO LA LOMA</v>
          </cell>
          <cell r="D748">
            <v>4</v>
          </cell>
          <cell r="E748">
            <v>0</v>
          </cell>
          <cell r="F748">
            <v>0</v>
          </cell>
          <cell r="G748">
            <v>0</v>
          </cell>
          <cell r="H748">
            <v>4</v>
          </cell>
          <cell r="I748" t="str">
            <v>NO APLICA</v>
          </cell>
        </row>
        <row r="749">
          <cell r="B749">
            <v>252378000237</v>
          </cell>
          <cell r="C749" t="str">
            <v>CENTRO EDUCATIVO LA PLANTA</v>
          </cell>
          <cell r="D749">
            <v>14</v>
          </cell>
          <cell r="E749">
            <v>0</v>
          </cell>
          <cell r="F749">
            <v>0</v>
          </cell>
          <cell r="G749">
            <v>0</v>
          </cell>
          <cell r="H749">
            <v>14</v>
          </cell>
          <cell r="I749" t="str">
            <v>NO APLICA</v>
          </cell>
        </row>
        <row r="750">
          <cell r="B750">
            <v>252378000253</v>
          </cell>
          <cell r="C750" t="str">
            <v>CENTRO EDUCATIVO SAN FRANCISCO</v>
          </cell>
          <cell r="D750">
            <v>12</v>
          </cell>
          <cell r="E750">
            <v>0</v>
          </cell>
          <cell r="F750">
            <v>0</v>
          </cell>
          <cell r="G750">
            <v>0</v>
          </cell>
          <cell r="H750">
            <v>12</v>
          </cell>
          <cell r="I750" t="str">
            <v>NO APLICA</v>
          </cell>
        </row>
        <row r="751">
          <cell r="B751">
            <v>252378000270</v>
          </cell>
          <cell r="C751" t="str">
            <v>CENTRO EDUCATIVO SAN RAFAEL</v>
          </cell>
          <cell r="D751">
            <v>10</v>
          </cell>
          <cell r="E751">
            <v>0</v>
          </cell>
          <cell r="F751">
            <v>0</v>
          </cell>
          <cell r="G751">
            <v>0</v>
          </cell>
          <cell r="H751">
            <v>10</v>
          </cell>
          <cell r="I751" t="str">
            <v>NO APLICA</v>
          </cell>
        </row>
        <row r="752">
          <cell r="B752">
            <v>252378000296</v>
          </cell>
          <cell r="C752" t="str">
            <v>CENTRO EDUCATIVO SAN ANTONIO</v>
          </cell>
          <cell r="D752">
            <v>4</v>
          </cell>
          <cell r="E752">
            <v>0</v>
          </cell>
          <cell r="F752">
            <v>0</v>
          </cell>
          <cell r="G752">
            <v>0</v>
          </cell>
          <cell r="H752">
            <v>4</v>
          </cell>
          <cell r="I752" t="str">
            <v>NO APLICA</v>
          </cell>
        </row>
        <row r="753">
          <cell r="B753">
            <v>252378000300</v>
          </cell>
          <cell r="C753" t="str">
            <v>CENTRO EDUCATIVO LA CAÑADA</v>
          </cell>
          <cell r="D753">
            <v>14</v>
          </cell>
          <cell r="E753">
            <v>0</v>
          </cell>
          <cell r="F753">
            <v>0</v>
          </cell>
          <cell r="G753">
            <v>0</v>
          </cell>
          <cell r="H753">
            <v>14</v>
          </cell>
          <cell r="I753" t="str">
            <v>NO APLICA</v>
          </cell>
        </row>
        <row r="754">
          <cell r="B754">
            <v>252378000318</v>
          </cell>
          <cell r="C754" t="str">
            <v>CENTRO EDUCATIVO LAS ARADAS</v>
          </cell>
          <cell r="D754">
            <v>12</v>
          </cell>
          <cell r="E754">
            <v>0</v>
          </cell>
          <cell r="F754">
            <v>0</v>
          </cell>
          <cell r="G754">
            <v>0</v>
          </cell>
          <cell r="H754">
            <v>12</v>
          </cell>
          <cell r="I754" t="str">
            <v>NO APLICA</v>
          </cell>
        </row>
        <row r="755">
          <cell r="B755">
            <v>252378000342</v>
          </cell>
          <cell r="C755" t="str">
            <v>CENTRO EDUCATIVO JUAN LOPEZ</v>
          </cell>
          <cell r="D755">
            <v>15</v>
          </cell>
          <cell r="E755">
            <v>0</v>
          </cell>
          <cell r="F755">
            <v>0</v>
          </cell>
          <cell r="G755">
            <v>0</v>
          </cell>
          <cell r="H755">
            <v>15</v>
          </cell>
          <cell r="I755" t="str">
            <v>NO APLICA</v>
          </cell>
        </row>
        <row r="756">
          <cell r="B756">
            <v>252378000351</v>
          </cell>
          <cell r="C756" t="str">
            <v>CENTRO EDUCATIVO TABOR</v>
          </cell>
          <cell r="D756">
            <v>4</v>
          </cell>
          <cell r="E756">
            <v>0</v>
          </cell>
          <cell r="F756">
            <v>0</v>
          </cell>
          <cell r="G756">
            <v>0</v>
          </cell>
          <cell r="H756">
            <v>4</v>
          </cell>
          <cell r="I756" t="str">
            <v>NO APLICA</v>
          </cell>
        </row>
        <row r="757">
          <cell r="B757">
            <v>252378000385</v>
          </cell>
          <cell r="C757" t="str">
            <v>CENTRO EDUCATIVO EL HATICO</v>
          </cell>
          <cell r="D757">
            <v>10</v>
          </cell>
          <cell r="E757">
            <v>0</v>
          </cell>
          <cell r="F757">
            <v>0</v>
          </cell>
          <cell r="G757">
            <v>0</v>
          </cell>
          <cell r="H757">
            <v>10</v>
          </cell>
          <cell r="I757" t="str">
            <v>NO APLICA</v>
          </cell>
        </row>
        <row r="758">
          <cell r="B758">
            <v>252378000393</v>
          </cell>
          <cell r="C758" t="str">
            <v>CENTRO EDUCATIVO LOMA LARGA</v>
          </cell>
          <cell r="D758">
            <v>5</v>
          </cell>
          <cell r="E758">
            <v>0</v>
          </cell>
          <cell r="F758">
            <v>0</v>
          </cell>
          <cell r="G758">
            <v>0</v>
          </cell>
          <cell r="H758">
            <v>5</v>
          </cell>
          <cell r="I758" t="str">
            <v>NO APLICA</v>
          </cell>
        </row>
        <row r="759">
          <cell r="B759">
            <v>252378000407</v>
          </cell>
          <cell r="C759" t="str">
            <v>CENTRO EDUCATIVO EL TROJE</v>
          </cell>
          <cell r="D759">
            <v>4</v>
          </cell>
          <cell r="E759">
            <v>0</v>
          </cell>
          <cell r="F759">
            <v>0</v>
          </cell>
          <cell r="G759">
            <v>0</v>
          </cell>
          <cell r="H759">
            <v>4</v>
          </cell>
          <cell r="I759" t="str">
            <v>NO APLICA</v>
          </cell>
        </row>
        <row r="760">
          <cell r="B760">
            <v>252378000539</v>
          </cell>
          <cell r="C760" t="str">
            <v>CENTRO EDUCATIVO BUENAVISTA</v>
          </cell>
          <cell r="D760">
            <v>7</v>
          </cell>
          <cell r="E760">
            <v>0</v>
          </cell>
          <cell r="F760">
            <v>0</v>
          </cell>
          <cell r="G760">
            <v>0</v>
          </cell>
          <cell r="H760">
            <v>7</v>
          </cell>
          <cell r="I760" t="str">
            <v>NO APLICA</v>
          </cell>
        </row>
        <row r="761">
          <cell r="B761">
            <v>252378000547</v>
          </cell>
          <cell r="C761" t="str">
            <v>CENTRO EDUCATIVO LLANO GRANDE</v>
          </cell>
          <cell r="D761">
            <v>24</v>
          </cell>
          <cell r="E761">
            <v>0</v>
          </cell>
          <cell r="F761">
            <v>0</v>
          </cell>
          <cell r="G761">
            <v>0</v>
          </cell>
          <cell r="H761">
            <v>24</v>
          </cell>
          <cell r="I761" t="str">
            <v>NO APLICA</v>
          </cell>
        </row>
        <row r="762">
          <cell r="B762">
            <v>252378000636</v>
          </cell>
          <cell r="C762" t="str">
            <v>CENTRO EDUCATIVO EL APOSENTO</v>
          </cell>
          <cell r="D762">
            <v>71</v>
          </cell>
          <cell r="E762">
            <v>0</v>
          </cell>
          <cell r="F762">
            <v>0</v>
          </cell>
          <cell r="G762">
            <v>0</v>
          </cell>
          <cell r="H762">
            <v>71</v>
          </cell>
          <cell r="I762" t="str">
            <v>NO APLICA</v>
          </cell>
        </row>
        <row r="763">
          <cell r="B763">
            <v>252378000661</v>
          </cell>
          <cell r="C763" t="str">
            <v>CENTRO EDUCATIVO LA LAGUNA</v>
          </cell>
          <cell r="D763">
            <v>3</v>
          </cell>
          <cell r="E763">
            <v>0</v>
          </cell>
          <cell r="F763">
            <v>0</v>
          </cell>
          <cell r="G763">
            <v>0</v>
          </cell>
          <cell r="H763">
            <v>3</v>
          </cell>
          <cell r="I763" t="str">
            <v>NO APLICA</v>
          </cell>
        </row>
        <row r="764">
          <cell r="B764">
            <v>252378000679</v>
          </cell>
          <cell r="C764" t="str">
            <v>CENTRO EDUCATIVO ALTO LA CUMBRE</v>
          </cell>
          <cell r="D764">
            <v>6</v>
          </cell>
          <cell r="E764">
            <v>0</v>
          </cell>
          <cell r="F764">
            <v>0</v>
          </cell>
          <cell r="G764">
            <v>0</v>
          </cell>
          <cell r="H764">
            <v>6</v>
          </cell>
          <cell r="I764" t="str">
            <v>NO APLICA</v>
          </cell>
        </row>
        <row r="765">
          <cell r="B765">
            <v>252378000687</v>
          </cell>
          <cell r="C765" t="str">
            <v>CENTRO EDUCATIVO EL PALMAL</v>
          </cell>
          <cell r="D765">
            <v>3</v>
          </cell>
          <cell r="E765">
            <v>0</v>
          </cell>
          <cell r="F765">
            <v>0</v>
          </cell>
          <cell r="G765">
            <v>0</v>
          </cell>
          <cell r="H765">
            <v>3</v>
          </cell>
          <cell r="I765" t="str">
            <v>NO APLICA</v>
          </cell>
        </row>
        <row r="766">
          <cell r="B766">
            <v>252378000725</v>
          </cell>
          <cell r="C766" t="str">
            <v>CENTRO EDUCATIVO LA VEGA</v>
          </cell>
          <cell r="D766">
            <v>13</v>
          </cell>
          <cell r="E766">
            <v>0</v>
          </cell>
          <cell r="F766">
            <v>0</v>
          </cell>
          <cell r="G766">
            <v>0</v>
          </cell>
          <cell r="H766">
            <v>13</v>
          </cell>
          <cell r="I766" t="str">
            <v>NO APLICA</v>
          </cell>
        </row>
        <row r="767">
          <cell r="B767">
            <v>252378000733</v>
          </cell>
          <cell r="C767" t="str">
            <v>CENTRO EDUCATIVO CAMPOBELLO</v>
          </cell>
          <cell r="D767">
            <v>10</v>
          </cell>
          <cell r="E767">
            <v>0</v>
          </cell>
          <cell r="F767">
            <v>0</v>
          </cell>
          <cell r="G767">
            <v>0</v>
          </cell>
          <cell r="H767">
            <v>10</v>
          </cell>
          <cell r="I767" t="str">
            <v>NO APLICA</v>
          </cell>
        </row>
        <row r="768">
          <cell r="B768">
            <v>252378000741</v>
          </cell>
          <cell r="C768" t="str">
            <v>CENTRO EDUCATIVO LA CABAÑA</v>
          </cell>
          <cell r="D768">
            <v>10</v>
          </cell>
          <cell r="E768">
            <v>0</v>
          </cell>
          <cell r="F768">
            <v>0</v>
          </cell>
          <cell r="G768">
            <v>0</v>
          </cell>
          <cell r="H768">
            <v>10</v>
          </cell>
          <cell r="I768" t="str">
            <v>NO APLICA</v>
          </cell>
        </row>
        <row r="769">
          <cell r="B769">
            <v>252378000750</v>
          </cell>
          <cell r="C769" t="str">
            <v>INSTITUCION EDUCATIVA  AGROPECUARIA MIGUEL ANGEL RANGEL</v>
          </cell>
          <cell r="D769">
            <v>255</v>
          </cell>
          <cell r="E769">
            <v>1</v>
          </cell>
          <cell r="F769">
            <v>0</v>
          </cell>
          <cell r="G769">
            <v>0</v>
          </cell>
          <cell r="H769">
            <v>256</v>
          </cell>
          <cell r="I769" t="str">
            <v>NO APLICA</v>
          </cell>
        </row>
        <row r="770">
          <cell r="B770">
            <v>252378000768</v>
          </cell>
          <cell r="C770" t="str">
            <v>CENTRO EDUCATIVO EL SALADO</v>
          </cell>
          <cell r="D770">
            <v>15</v>
          </cell>
          <cell r="E770">
            <v>0</v>
          </cell>
          <cell r="F770">
            <v>0</v>
          </cell>
          <cell r="G770">
            <v>0</v>
          </cell>
          <cell r="H770">
            <v>15</v>
          </cell>
          <cell r="I770" t="str">
            <v>NO APLICA</v>
          </cell>
        </row>
        <row r="771">
          <cell r="B771">
            <v>152381000120</v>
          </cell>
          <cell r="C771" t="str">
            <v>INSTITUCION EDUCATIVA SAN BARTOLOME DE LA FLORIDA</v>
          </cell>
          <cell r="D771">
            <v>453</v>
          </cell>
          <cell r="E771">
            <v>0</v>
          </cell>
          <cell r="F771">
            <v>0</v>
          </cell>
          <cell r="G771">
            <v>0</v>
          </cell>
          <cell r="H771">
            <v>453</v>
          </cell>
          <cell r="I771" t="str">
            <v>NO APLICA</v>
          </cell>
        </row>
        <row r="772">
          <cell r="B772">
            <v>252381000043</v>
          </cell>
          <cell r="C772" t="str">
            <v>CENTRO EDUCATIVO PLAZUELAS</v>
          </cell>
          <cell r="D772">
            <v>41</v>
          </cell>
          <cell r="E772">
            <v>0</v>
          </cell>
          <cell r="F772">
            <v>0</v>
          </cell>
          <cell r="G772">
            <v>0</v>
          </cell>
          <cell r="H772">
            <v>41</v>
          </cell>
          <cell r="I772" t="str">
            <v>NO APLICA</v>
          </cell>
        </row>
        <row r="773">
          <cell r="B773">
            <v>252381000051</v>
          </cell>
          <cell r="C773" t="str">
            <v>CENTRO EDUCATIVO YUNGUILLA</v>
          </cell>
          <cell r="D773">
            <v>6</v>
          </cell>
          <cell r="E773">
            <v>0</v>
          </cell>
          <cell r="F773">
            <v>0</v>
          </cell>
          <cell r="G773">
            <v>0</v>
          </cell>
          <cell r="H773">
            <v>6</v>
          </cell>
          <cell r="I773" t="str">
            <v>NO APLICA</v>
          </cell>
        </row>
        <row r="774">
          <cell r="B774">
            <v>252381000078</v>
          </cell>
          <cell r="C774" t="str">
            <v>CENTRO EDUCATIVO EL BARRANCO</v>
          </cell>
          <cell r="D774">
            <v>5</v>
          </cell>
          <cell r="E774">
            <v>0</v>
          </cell>
          <cell r="F774">
            <v>0</v>
          </cell>
          <cell r="G774">
            <v>0</v>
          </cell>
          <cell r="H774">
            <v>5</v>
          </cell>
          <cell r="I774" t="str">
            <v>NO APLICA</v>
          </cell>
        </row>
        <row r="775">
          <cell r="B775">
            <v>252381000086</v>
          </cell>
          <cell r="C775" t="str">
            <v>CENTRO EDUCATIVO ROSAPAMBA</v>
          </cell>
          <cell r="D775">
            <v>26</v>
          </cell>
          <cell r="E775">
            <v>0</v>
          </cell>
          <cell r="F775">
            <v>0</v>
          </cell>
          <cell r="G775">
            <v>0</v>
          </cell>
          <cell r="H775">
            <v>26</v>
          </cell>
          <cell r="I775" t="str">
            <v>NO APLICA</v>
          </cell>
        </row>
        <row r="776">
          <cell r="B776">
            <v>252381000094</v>
          </cell>
          <cell r="C776" t="str">
            <v>CENTRO EDUCATIVO BELLAVISTA</v>
          </cell>
          <cell r="D776">
            <v>11</v>
          </cell>
          <cell r="E776">
            <v>0</v>
          </cell>
          <cell r="F776">
            <v>0</v>
          </cell>
          <cell r="G776">
            <v>0</v>
          </cell>
          <cell r="H776">
            <v>11</v>
          </cell>
          <cell r="I776" t="str">
            <v>NO APLICA</v>
          </cell>
        </row>
        <row r="777">
          <cell r="B777">
            <v>252381000116</v>
          </cell>
          <cell r="C777" t="str">
            <v>CENTRO EDUCATIVO SAN FRANCISCO</v>
          </cell>
          <cell r="D777">
            <v>3</v>
          </cell>
          <cell r="E777">
            <v>0</v>
          </cell>
          <cell r="F777">
            <v>0</v>
          </cell>
          <cell r="G777">
            <v>0</v>
          </cell>
          <cell r="H777">
            <v>3</v>
          </cell>
          <cell r="I777" t="str">
            <v>NO APLICA</v>
          </cell>
        </row>
        <row r="778">
          <cell r="B778">
            <v>252381000124</v>
          </cell>
          <cell r="C778" t="str">
            <v>CENTRO EDUCATIVO GARCES BAJO</v>
          </cell>
          <cell r="D778">
            <v>4</v>
          </cell>
          <cell r="E778">
            <v>0</v>
          </cell>
          <cell r="F778">
            <v>0</v>
          </cell>
          <cell r="G778">
            <v>0</v>
          </cell>
          <cell r="H778">
            <v>4</v>
          </cell>
          <cell r="I778" t="str">
            <v>NO APLICA</v>
          </cell>
        </row>
        <row r="779">
          <cell r="B779">
            <v>252381000132</v>
          </cell>
          <cell r="C779" t="str">
            <v>CENTRO EDUCATIVO CACIQUE BAJO</v>
          </cell>
          <cell r="D779">
            <v>4</v>
          </cell>
          <cell r="E779">
            <v>0</v>
          </cell>
          <cell r="F779">
            <v>0</v>
          </cell>
          <cell r="G779">
            <v>0</v>
          </cell>
          <cell r="H779">
            <v>4</v>
          </cell>
          <cell r="I779" t="str">
            <v>NO APLICA</v>
          </cell>
        </row>
        <row r="780">
          <cell r="B780">
            <v>252381000141</v>
          </cell>
          <cell r="C780" t="str">
            <v>CENTRO EDUCATIVO PICACHO</v>
          </cell>
          <cell r="D780">
            <v>13</v>
          </cell>
          <cell r="E780">
            <v>0</v>
          </cell>
          <cell r="F780">
            <v>0</v>
          </cell>
          <cell r="G780">
            <v>0</v>
          </cell>
          <cell r="H780">
            <v>13</v>
          </cell>
          <cell r="I780" t="str">
            <v>NO APLICA</v>
          </cell>
        </row>
        <row r="781">
          <cell r="B781">
            <v>252381000167</v>
          </cell>
          <cell r="C781" t="str">
            <v>CENTRO EDUCATIVO DUARTE ALTO</v>
          </cell>
          <cell r="D781">
            <v>13</v>
          </cell>
          <cell r="E781">
            <v>0</v>
          </cell>
          <cell r="F781">
            <v>1</v>
          </cell>
          <cell r="G781">
            <v>0</v>
          </cell>
          <cell r="H781">
            <v>14</v>
          </cell>
          <cell r="I781" t="str">
            <v>NO APLICA</v>
          </cell>
        </row>
        <row r="782">
          <cell r="B782">
            <v>252381000183</v>
          </cell>
          <cell r="C782" t="str">
            <v>CENTRO EDUCATIVO CATAUQUILLA</v>
          </cell>
          <cell r="D782">
            <v>9</v>
          </cell>
          <cell r="E782">
            <v>0</v>
          </cell>
          <cell r="F782">
            <v>0</v>
          </cell>
          <cell r="G782">
            <v>0</v>
          </cell>
          <cell r="H782">
            <v>9</v>
          </cell>
          <cell r="I782" t="str">
            <v>NO APLICA</v>
          </cell>
        </row>
        <row r="783">
          <cell r="B783">
            <v>252381000230</v>
          </cell>
          <cell r="C783" t="str">
            <v>CENTRO EDUCATIVO LOMA LARGA</v>
          </cell>
          <cell r="D783">
            <v>6</v>
          </cell>
          <cell r="E783">
            <v>0</v>
          </cell>
          <cell r="F783">
            <v>0</v>
          </cell>
          <cell r="G783">
            <v>0</v>
          </cell>
          <cell r="H783">
            <v>6</v>
          </cell>
          <cell r="I783" t="str">
            <v>NO APLICA</v>
          </cell>
        </row>
        <row r="784">
          <cell r="B784">
            <v>252381000256</v>
          </cell>
          <cell r="C784" t="str">
            <v>CENTRO EDUCATIVO TUNJA CHIQUITO</v>
          </cell>
          <cell r="D784">
            <v>5</v>
          </cell>
          <cell r="E784">
            <v>0</v>
          </cell>
          <cell r="F784">
            <v>0</v>
          </cell>
          <cell r="G784">
            <v>0</v>
          </cell>
          <cell r="H784">
            <v>5</v>
          </cell>
          <cell r="I784" t="str">
            <v>NO APLICA</v>
          </cell>
        </row>
        <row r="785">
          <cell r="B785">
            <v>252381000272</v>
          </cell>
          <cell r="C785" t="str">
            <v>CENTRO EDUCATIVO EL MACO</v>
          </cell>
          <cell r="D785">
            <v>13</v>
          </cell>
          <cell r="E785">
            <v>0</v>
          </cell>
          <cell r="F785">
            <v>0</v>
          </cell>
          <cell r="G785">
            <v>0</v>
          </cell>
          <cell r="H785">
            <v>13</v>
          </cell>
          <cell r="I785" t="str">
            <v>NO APLICA</v>
          </cell>
        </row>
        <row r="786">
          <cell r="B786">
            <v>252381000281</v>
          </cell>
          <cell r="C786" t="str">
            <v>CENTRO EDUCATIVO PUCARA</v>
          </cell>
          <cell r="D786">
            <v>16</v>
          </cell>
          <cell r="E786">
            <v>0</v>
          </cell>
          <cell r="F786">
            <v>1</v>
          </cell>
          <cell r="G786">
            <v>0</v>
          </cell>
          <cell r="H786">
            <v>17</v>
          </cell>
          <cell r="I786" t="str">
            <v>NO APLICA</v>
          </cell>
        </row>
        <row r="787">
          <cell r="B787">
            <v>252381000299</v>
          </cell>
          <cell r="C787" t="str">
            <v>CENTRO EDUCATIVO CACIQUE ALTO</v>
          </cell>
          <cell r="D787">
            <v>11</v>
          </cell>
          <cell r="E787">
            <v>1</v>
          </cell>
          <cell r="F787">
            <v>0</v>
          </cell>
          <cell r="G787">
            <v>0</v>
          </cell>
          <cell r="H787">
            <v>12</v>
          </cell>
          <cell r="I787" t="str">
            <v>NO APLICA</v>
          </cell>
        </row>
        <row r="788">
          <cell r="B788">
            <v>252381000302</v>
          </cell>
          <cell r="C788" t="str">
            <v>CENTRO EDUCATIVO PANCHINDO</v>
          </cell>
          <cell r="D788">
            <v>15</v>
          </cell>
          <cell r="E788">
            <v>0</v>
          </cell>
          <cell r="F788">
            <v>0</v>
          </cell>
          <cell r="G788">
            <v>0</v>
          </cell>
          <cell r="H788">
            <v>15</v>
          </cell>
          <cell r="I788" t="str">
            <v>NO APLICA</v>
          </cell>
        </row>
        <row r="789">
          <cell r="B789">
            <v>252381000329</v>
          </cell>
          <cell r="C789" t="str">
            <v>CENTRO EDUCATIVO QUEBRADA HONDA</v>
          </cell>
          <cell r="D789">
            <v>11</v>
          </cell>
          <cell r="E789">
            <v>0</v>
          </cell>
          <cell r="F789">
            <v>0</v>
          </cell>
          <cell r="G789">
            <v>0</v>
          </cell>
          <cell r="H789">
            <v>11</v>
          </cell>
          <cell r="I789" t="str">
            <v>NO APLICA</v>
          </cell>
        </row>
        <row r="790">
          <cell r="B790">
            <v>252381000337</v>
          </cell>
          <cell r="C790" t="str">
            <v>CENTRO EDUCATIVO GARCES ALTO</v>
          </cell>
          <cell r="D790">
            <v>2</v>
          </cell>
          <cell r="E790">
            <v>0</v>
          </cell>
          <cell r="F790">
            <v>0</v>
          </cell>
          <cell r="G790">
            <v>0</v>
          </cell>
          <cell r="H790">
            <v>2</v>
          </cell>
          <cell r="I790" t="str">
            <v>NO APLICA</v>
          </cell>
        </row>
        <row r="791">
          <cell r="B791">
            <v>252381000370</v>
          </cell>
          <cell r="C791" t="str">
            <v>CENTRO EDUCATIVO DUARTE BAJO</v>
          </cell>
          <cell r="D791">
            <v>12</v>
          </cell>
          <cell r="E791">
            <v>0</v>
          </cell>
          <cell r="F791">
            <v>0</v>
          </cell>
          <cell r="G791">
            <v>0</v>
          </cell>
          <cell r="H791">
            <v>12</v>
          </cell>
          <cell r="I791" t="str">
            <v>NO APLICA</v>
          </cell>
        </row>
        <row r="792">
          <cell r="B792">
            <v>252381000400</v>
          </cell>
          <cell r="C792" t="str">
            <v>CENTRO EDUCATIVO SAN FRANCISCO - BAJO GRANADILLO</v>
          </cell>
          <cell r="D792">
            <v>18</v>
          </cell>
          <cell r="E792">
            <v>0</v>
          </cell>
          <cell r="F792">
            <v>0</v>
          </cell>
          <cell r="G792">
            <v>0</v>
          </cell>
          <cell r="H792">
            <v>18</v>
          </cell>
          <cell r="I792" t="str">
            <v>NO APLICA</v>
          </cell>
        </row>
        <row r="793">
          <cell r="B793">
            <v>252381000418</v>
          </cell>
          <cell r="C793" t="str">
            <v>INSTITUCION EDUCATIVA NUESTRA SEÑORA DELCARMEN</v>
          </cell>
          <cell r="D793">
            <v>181</v>
          </cell>
          <cell r="E793">
            <v>4</v>
          </cell>
          <cell r="F793">
            <v>1</v>
          </cell>
          <cell r="G793">
            <v>0</v>
          </cell>
          <cell r="H793">
            <v>186</v>
          </cell>
          <cell r="I793" t="str">
            <v>NO APLICA</v>
          </cell>
        </row>
        <row r="794">
          <cell r="B794">
            <v>252381000426</v>
          </cell>
          <cell r="C794" t="str">
            <v>CENTRO EDUCATIVO CHAUPILOMA</v>
          </cell>
          <cell r="D794">
            <v>4</v>
          </cell>
          <cell r="E794">
            <v>0</v>
          </cell>
          <cell r="F794">
            <v>0</v>
          </cell>
          <cell r="G794">
            <v>0</v>
          </cell>
          <cell r="H794">
            <v>4</v>
          </cell>
          <cell r="I794" t="str">
            <v>NO APLICA</v>
          </cell>
        </row>
        <row r="795">
          <cell r="B795">
            <v>252381000442</v>
          </cell>
          <cell r="C795" t="str">
            <v>INSTITUCION EDUCATIVA SAN JOSE DE MATITUY</v>
          </cell>
          <cell r="D795">
            <v>168</v>
          </cell>
          <cell r="E795">
            <v>0</v>
          </cell>
          <cell r="F795">
            <v>0</v>
          </cell>
          <cell r="G795">
            <v>0</v>
          </cell>
          <cell r="H795">
            <v>168</v>
          </cell>
          <cell r="I795" t="str">
            <v>NO APLICA</v>
          </cell>
        </row>
        <row r="796">
          <cell r="B796">
            <v>252381000451</v>
          </cell>
          <cell r="C796" t="str">
            <v>INSTITUCION EDUCATIVA LA INMACULADA DE ROBLES</v>
          </cell>
          <cell r="D796">
            <v>204</v>
          </cell>
          <cell r="E796">
            <v>0</v>
          </cell>
          <cell r="F796">
            <v>1</v>
          </cell>
          <cell r="G796">
            <v>0</v>
          </cell>
          <cell r="H796">
            <v>205</v>
          </cell>
          <cell r="I796" t="str">
            <v>NO APLICA</v>
          </cell>
        </row>
        <row r="797">
          <cell r="B797">
            <v>252381000507</v>
          </cell>
          <cell r="C797" t="str">
            <v>CENTRO EDUCATIVO CATAUCA</v>
          </cell>
          <cell r="D797">
            <v>6</v>
          </cell>
          <cell r="E797">
            <v>0</v>
          </cell>
          <cell r="F797">
            <v>0</v>
          </cell>
          <cell r="G797">
            <v>0</v>
          </cell>
          <cell r="H797">
            <v>6</v>
          </cell>
          <cell r="I797" t="str">
            <v>NO APLICA</v>
          </cell>
        </row>
        <row r="798">
          <cell r="B798">
            <v>452381000387</v>
          </cell>
          <cell r="C798" t="str">
            <v>INSTITUCION EDUCATIVA GUSTIN SANTACRUZ</v>
          </cell>
          <cell r="D798">
            <v>98</v>
          </cell>
          <cell r="E798">
            <v>0</v>
          </cell>
          <cell r="F798">
            <v>0</v>
          </cell>
          <cell r="G798">
            <v>0</v>
          </cell>
          <cell r="H798">
            <v>98</v>
          </cell>
          <cell r="I798" t="str">
            <v>NO APLICA</v>
          </cell>
        </row>
        <row r="799">
          <cell r="B799">
            <v>252385000005</v>
          </cell>
          <cell r="C799" t="str">
            <v>CENTRO EDUCATIVO SAN SEBASTIAN</v>
          </cell>
          <cell r="D799">
            <v>9</v>
          </cell>
          <cell r="E799">
            <v>0</v>
          </cell>
          <cell r="F799">
            <v>0</v>
          </cell>
          <cell r="G799">
            <v>0</v>
          </cell>
          <cell r="H799">
            <v>9</v>
          </cell>
          <cell r="I799" t="str">
            <v>NO APLICA</v>
          </cell>
        </row>
        <row r="800">
          <cell r="B800">
            <v>252385005392</v>
          </cell>
          <cell r="C800" t="str">
            <v>CENTRO EDUCATIVO DIVINO NIÑO JESUS LA FLORESTA</v>
          </cell>
          <cell r="D800">
            <v>16</v>
          </cell>
          <cell r="E800">
            <v>0</v>
          </cell>
          <cell r="F800">
            <v>1</v>
          </cell>
          <cell r="G800">
            <v>0</v>
          </cell>
          <cell r="H800">
            <v>17</v>
          </cell>
          <cell r="I800" t="str">
            <v>NO APLICA</v>
          </cell>
        </row>
        <row r="801">
          <cell r="B801">
            <v>252385005468</v>
          </cell>
          <cell r="C801" t="str">
            <v>I.E. TÉCNICO AGROPECUARIA RODRIGO LARA BONILLA</v>
          </cell>
          <cell r="D801">
            <v>157</v>
          </cell>
          <cell r="E801">
            <v>0</v>
          </cell>
          <cell r="F801">
            <v>0</v>
          </cell>
          <cell r="G801">
            <v>0</v>
          </cell>
          <cell r="H801">
            <v>157</v>
          </cell>
          <cell r="I801" t="str">
            <v>NO APLICA</v>
          </cell>
        </row>
        <row r="802">
          <cell r="B802">
            <v>252418000332</v>
          </cell>
          <cell r="C802" t="str">
            <v>INSTITUCION EDUCATIVA DEPTAL JUAN PABLO I</v>
          </cell>
          <cell r="D802">
            <v>651</v>
          </cell>
          <cell r="E802">
            <v>6</v>
          </cell>
          <cell r="F802">
            <v>5</v>
          </cell>
          <cell r="G802">
            <v>0</v>
          </cell>
          <cell r="H802">
            <v>662</v>
          </cell>
          <cell r="I802" t="str">
            <v>NO APLICA</v>
          </cell>
        </row>
        <row r="803">
          <cell r="B803">
            <v>252418000359</v>
          </cell>
          <cell r="C803" t="str">
            <v>CENTRO EDUCATIVO LA PALMA</v>
          </cell>
          <cell r="D803">
            <v>9</v>
          </cell>
          <cell r="E803">
            <v>0</v>
          </cell>
          <cell r="F803">
            <v>0</v>
          </cell>
          <cell r="G803">
            <v>0</v>
          </cell>
          <cell r="H803">
            <v>9</v>
          </cell>
          <cell r="I803" t="str">
            <v>NO APLICA</v>
          </cell>
        </row>
        <row r="804">
          <cell r="B804">
            <v>252250000056</v>
          </cell>
          <cell r="C804" t="str">
            <v>CENTRO EDUCATIVO SAN PABLO TOLA</v>
          </cell>
          <cell r="D804">
            <v>16</v>
          </cell>
          <cell r="E804">
            <v>0</v>
          </cell>
          <cell r="F804">
            <v>4</v>
          </cell>
          <cell r="G804">
            <v>0</v>
          </cell>
          <cell r="H804">
            <v>20</v>
          </cell>
          <cell r="I804" t="str">
            <v>NO APLICA</v>
          </cell>
        </row>
        <row r="805">
          <cell r="B805">
            <v>252250000188</v>
          </cell>
          <cell r="C805" t="str">
            <v>CENTRO EDUCATIVO PANGAMOSA</v>
          </cell>
          <cell r="D805">
            <v>20</v>
          </cell>
          <cell r="E805">
            <v>0</v>
          </cell>
          <cell r="F805">
            <v>9</v>
          </cell>
          <cell r="G805">
            <v>0</v>
          </cell>
          <cell r="H805">
            <v>29</v>
          </cell>
          <cell r="I805" t="str">
            <v>NO APLICA</v>
          </cell>
        </row>
        <row r="806">
          <cell r="B806">
            <v>252250000200</v>
          </cell>
          <cell r="C806" t="str">
            <v>CENTRO EDUCATIVO GUILLERMO ZARAMA VILLOTA</v>
          </cell>
          <cell r="D806">
            <v>8</v>
          </cell>
          <cell r="E806">
            <v>0</v>
          </cell>
          <cell r="F806">
            <v>1</v>
          </cell>
          <cell r="G806">
            <v>0</v>
          </cell>
          <cell r="H806">
            <v>9</v>
          </cell>
          <cell r="I806" t="str">
            <v>NO APLICA</v>
          </cell>
        </row>
        <row r="807">
          <cell r="B807">
            <v>252250000391</v>
          </cell>
          <cell r="C807" t="str">
            <v>CENTRO EDUCATIVO POIJA</v>
          </cell>
          <cell r="D807">
            <v>16</v>
          </cell>
          <cell r="E807">
            <v>0</v>
          </cell>
          <cell r="F807">
            <v>1</v>
          </cell>
          <cell r="G807">
            <v>0</v>
          </cell>
          <cell r="H807">
            <v>17</v>
          </cell>
          <cell r="I807" t="str">
            <v>NO APLICA</v>
          </cell>
        </row>
        <row r="808">
          <cell r="B808">
            <v>252250000404</v>
          </cell>
          <cell r="C808" t="str">
            <v>CENTRO EDUCATIVO AGUACATAL</v>
          </cell>
          <cell r="D808">
            <v>23</v>
          </cell>
          <cell r="E808">
            <v>0</v>
          </cell>
          <cell r="F808">
            <v>3</v>
          </cell>
          <cell r="G808">
            <v>0</v>
          </cell>
          <cell r="H808">
            <v>26</v>
          </cell>
          <cell r="I808" t="str">
            <v>NO APLICA</v>
          </cell>
        </row>
        <row r="809">
          <cell r="B809">
            <v>252250000421</v>
          </cell>
          <cell r="C809" t="str">
            <v>I.E. AGROP Y AMBIENTAL ARCA DE NOE</v>
          </cell>
          <cell r="D809">
            <v>76</v>
          </cell>
          <cell r="E809">
            <v>0</v>
          </cell>
          <cell r="F809">
            <v>149</v>
          </cell>
          <cell r="G809">
            <v>0</v>
          </cell>
          <cell r="H809">
            <v>225</v>
          </cell>
          <cell r="I809" t="str">
            <v>AFRODESCENDIENTE</v>
          </cell>
        </row>
        <row r="810">
          <cell r="B810">
            <v>252250000480</v>
          </cell>
          <cell r="C810" t="str">
            <v>CENTRO EDUCATIVO EL PUEBLITO</v>
          </cell>
          <cell r="D810">
            <v>9</v>
          </cell>
          <cell r="E810">
            <v>0</v>
          </cell>
          <cell r="F810">
            <v>1</v>
          </cell>
          <cell r="G810">
            <v>0</v>
          </cell>
          <cell r="H810">
            <v>10</v>
          </cell>
          <cell r="I810" t="str">
            <v>NO APLICA</v>
          </cell>
        </row>
        <row r="811">
          <cell r="B811">
            <v>252250000676</v>
          </cell>
          <cell r="C811" t="str">
            <v>INSTITUCIÓN EDUCATIVA SAN PABLO DE LA MAR</v>
          </cell>
          <cell r="D811">
            <v>128</v>
          </cell>
          <cell r="E811">
            <v>0</v>
          </cell>
          <cell r="F811">
            <v>100</v>
          </cell>
          <cell r="G811">
            <v>0</v>
          </cell>
          <cell r="H811">
            <v>228</v>
          </cell>
          <cell r="I811" t="str">
            <v>NO APLICA</v>
          </cell>
        </row>
        <row r="812">
          <cell r="B812">
            <v>252250000706</v>
          </cell>
          <cell r="C812" t="str">
            <v>CENTRO EDUCATIVO MUNICIPAL LA VIGIA</v>
          </cell>
          <cell r="D812">
            <v>22</v>
          </cell>
          <cell r="E812">
            <v>1</v>
          </cell>
          <cell r="F812">
            <v>21</v>
          </cell>
          <cell r="G812">
            <v>0</v>
          </cell>
          <cell r="H812">
            <v>44</v>
          </cell>
          <cell r="I812" t="str">
            <v>NO APLICA</v>
          </cell>
        </row>
        <row r="813">
          <cell r="B813">
            <v>252250000765</v>
          </cell>
          <cell r="C813" t="str">
            <v>CENTRO EDUCATIVO E NERETE</v>
          </cell>
          <cell r="D813">
            <v>33</v>
          </cell>
          <cell r="E813">
            <v>1</v>
          </cell>
          <cell r="F813">
            <v>31</v>
          </cell>
          <cell r="G813">
            <v>0</v>
          </cell>
          <cell r="H813">
            <v>65</v>
          </cell>
          <cell r="I813" t="str">
            <v>NO APLICA</v>
          </cell>
        </row>
        <row r="814">
          <cell r="B814">
            <v>252250000862</v>
          </cell>
          <cell r="C814" t="str">
            <v>INSTITUCION EDUCATIVA SOFONIAS YACUP</v>
          </cell>
          <cell r="D814">
            <v>693</v>
          </cell>
          <cell r="E814">
            <v>4</v>
          </cell>
          <cell r="F814">
            <v>438</v>
          </cell>
          <cell r="G814">
            <v>0</v>
          </cell>
          <cell r="H814">
            <v>1135</v>
          </cell>
          <cell r="I814" t="str">
            <v>NO APLICA</v>
          </cell>
        </row>
        <row r="815">
          <cell r="B815">
            <v>252250001001</v>
          </cell>
          <cell r="C815" t="str">
            <v>CENTRO EDUCATIVO LAS TORRES</v>
          </cell>
          <cell r="D815">
            <v>3</v>
          </cell>
          <cell r="E815">
            <v>0</v>
          </cell>
          <cell r="F815">
            <v>0</v>
          </cell>
          <cell r="G815">
            <v>0</v>
          </cell>
          <cell r="H815">
            <v>3</v>
          </cell>
          <cell r="I815" t="str">
            <v>NO APLICA</v>
          </cell>
        </row>
        <row r="816">
          <cell r="B816">
            <v>252250001206</v>
          </cell>
          <cell r="C816" t="str">
            <v>CENTRO EDUCATIVO RURAL MIXTO EL PAMPON</v>
          </cell>
          <cell r="D816">
            <v>5</v>
          </cell>
          <cell r="E816">
            <v>0</v>
          </cell>
          <cell r="F816">
            <v>3</v>
          </cell>
          <cell r="G816">
            <v>0</v>
          </cell>
          <cell r="H816">
            <v>8</v>
          </cell>
          <cell r="I816" t="str">
            <v>NO APLICA</v>
          </cell>
        </row>
        <row r="817">
          <cell r="B817">
            <v>252390000013</v>
          </cell>
          <cell r="C817" t="str">
            <v>CENTRO EDUCATIVO EL NARANJO</v>
          </cell>
          <cell r="D817">
            <v>4</v>
          </cell>
          <cell r="E817">
            <v>0</v>
          </cell>
          <cell r="F817">
            <v>4</v>
          </cell>
          <cell r="G817">
            <v>0</v>
          </cell>
          <cell r="H817">
            <v>8</v>
          </cell>
          <cell r="I817" t="str">
            <v>NO APLICA</v>
          </cell>
        </row>
        <row r="818">
          <cell r="B818">
            <v>252390000064</v>
          </cell>
          <cell r="C818" t="str">
            <v>CENTRO EDUCATIVO LA PAULINA</v>
          </cell>
          <cell r="D818">
            <v>4</v>
          </cell>
          <cell r="E818">
            <v>0</v>
          </cell>
          <cell r="F818">
            <v>1</v>
          </cell>
          <cell r="G818">
            <v>0</v>
          </cell>
          <cell r="H818">
            <v>5</v>
          </cell>
          <cell r="I818" t="str">
            <v>NO APLICA</v>
          </cell>
        </row>
        <row r="819">
          <cell r="B819">
            <v>252390000081</v>
          </cell>
          <cell r="C819" t="str">
            <v>CENTRO EDUCATIVO BAJO PALOMINO</v>
          </cell>
          <cell r="D819">
            <v>56</v>
          </cell>
          <cell r="E819">
            <v>0</v>
          </cell>
          <cell r="F819">
            <v>8</v>
          </cell>
          <cell r="G819">
            <v>0</v>
          </cell>
          <cell r="H819">
            <v>64</v>
          </cell>
          <cell r="I819" t="str">
            <v>NO APLICA</v>
          </cell>
        </row>
        <row r="820">
          <cell r="B820">
            <v>252390000099</v>
          </cell>
          <cell r="C820" t="str">
            <v>CENTRO EDUCATIVO EL SECADERO</v>
          </cell>
          <cell r="D820">
            <v>2</v>
          </cell>
          <cell r="E820">
            <v>0</v>
          </cell>
          <cell r="F820">
            <v>1</v>
          </cell>
          <cell r="G820">
            <v>0</v>
          </cell>
          <cell r="H820">
            <v>3</v>
          </cell>
          <cell r="I820" t="str">
            <v>NO APLICA</v>
          </cell>
        </row>
        <row r="821">
          <cell r="B821">
            <v>152399000071</v>
          </cell>
          <cell r="C821" t="str">
            <v>INSTITUCION EDUCATIVA ESCUELA NORMAL SUPERIOR SAN CARLOS</v>
          </cell>
          <cell r="D821">
            <v>1282</v>
          </cell>
          <cell r="E821">
            <v>1</v>
          </cell>
          <cell r="F821">
            <v>4</v>
          </cell>
          <cell r="G821">
            <v>0</v>
          </cell>
          <cell r="H821">
            <v>1287</v>
          </cell>
          <cell r="I821" t="str">
            <v>NO APLICA</v>
          </cell>
        </row>
        <row r="822">
          <cell r="B822">
            <v>152399000330</v>
          </cell>
          <cell r="C822" t="str">
            <v>INSTITUCION EDUCATIVA JUANAMBU</v>
          </cell>
          <cell r="D822">
            <v>2028</v>
          </cell>
          <cell r="E822">
            <v>13</v>
          </cell>
          <cell r="F822">
            <v>14</v>
          </cell>
          <cell r="G822">
            <v>2</v>
          </cell>
          <cell r="H822">
            <v>2057</v>
          </cell>
          <cell r="I822" t="str">
            <v>NO APLICA</v>
          </cell>
        </row>
        <row r="823">
          <cell r="B823">
            <v>252399000016</v>
          </cell>
          <cell r="C823" t="str">
            <v>INSTITUCION EDUCATIVA SANTANDER</v>
          </cell>
          <cell r="D823">
            <v>209</v>
          </cell>
          <cell r="E823">
            <v>0</v>
          </cell>
          <cell r="F823">
            <v>4</v>
          </cell>
          <cell r="G823">
            <v>0</v>
          </cell>
          <cell r="H823">
            <v>213</v>
          </cell>
          <cell r="I823" t="str">
            <v>NO APLICA</v>
          </cell>
        </row>
        <row r="824">
          <cell r="B824">
            <v>252399000024</v>
          </cell>
          <cell r="C824" t="str">
            <v>CENTRO EDUCATIVO QUIROZ ALTO</v>
          </cell>
          <cell r="D824">
            <v>45</v>
          </cell>
          <cell r="E824">
            <v>0</v>
          </cell>
          <cell r="F824">
            <v>0</v>
          </cell>
          <cell r="G824">
            <v>0</v>
          </cell>
          <cell r="H824">
            <v>45</v>
          </cell>
          <cell r="I824" t="str">
            <v>NO APLICA</v>
          </cell>
        </row>
        <row r="825">
          <cell r="B825">
            <v>252399000113</v>
          </cell>
          <cell r="C825" t="str">
            <v>INSTITUCION EDUCATIVA DE DESARROLLO RURAL</v>
          </cell>
          <cell r="D825">
            <v>646</v>
          </cell>
          <cell r="E825">
            <v>3</v>
          </cell>
          <cell r="F825">
            <v>1</v>
          </cell>
          <cell r="G825">
            <v>0</v>
          </cell>
          <cell r="H825">
            <v>650</v>
          </cell>
          <cell r="I825" t="str">
            <v>NO APLICA</v>
          </cell>
        </row>
        <row r="826">
          <cell r="B826">
            <v>252399000130</v>
          </cell>
          <cell r="C826" t="str">
            <v>CENTRO EDUCATIVO LA FRAGUA</v>
          </cell>
          <cell r="D826">
            <v>10</v>
          </cell>
          <cell r="E826">
            <v>0</v>
          </cell>
          <cell r="F826">
            <v>0</v>
          </cell>
          <cell r="G826">
            <v>0</v>
          </cell>
          <cell r="H826">
            <v>10</v>
          </cell>
          <cell r="I826" t="str">
            <v>NO APLICA</v>
          </cell>
        </row>
        <row r="827">
          <cell r="B827">
            <v>252399000148</v>
          </cell>
          <cell r="C827" t="str">
            <v>CENTRO EDUCATIVO CUSILLO ALTO</v>
          </cell>
          <cell r="D827">
            <v>20</v>
          </cell>
          <cell r="E827">
            <v>0</v>
          </cell>
          <cell r="F827">
            <v>0</v>
          </cell>
          <cell r="G827">
            <v>0</v>
          </cell>
          <cell r="H827">
            <v>20</v>
          </cell>
          <cell r="I827" t="str">
            <v>NO APLICA</v>
          </cell>
        </row>
        <row r="828">
          <cell r="B828">
            <v>252399000156</v>
          </cell>
          <cell r="C828" t="str">
            <v>CENTRO EDUCATIVO LA CAÑADA</v>
          </cell>
          <cell r="D828">
            <v>38</v>
          </cell>
          <cell r="E828">
            <v>0</v>
          </cell>
          <cell r="F828">
            <v>0</v>
          </cell>
          <cell r="G828">
            <v>0</v>
          </cell>
          <cell r="H828">
            <v>38</v>
          </cell>
          <cell r="I828" t="str">
            <v>NO APLICA</v>
          </cell>
        </row>
        <row r="829">
          <cell r="B829">
            <v>252399000164</v>
          </cell>
          <cell r="C829" t="str">
            <v>CENTRO EDUCATIVO CHILCAL BAJO</v>
          </cell>
          <cell r="D829">
            <v>25</v>
          </cell>
          <cell r="E829">
            <v>0</v>
          </cell>
          <cell r="F829">
            <v>0</v>
          </cell>
          <cell r="G829">
            <v>0</v>
          </cell>
          <cell r="H829">
            <v>25</v>
          </cell>
          <cell r="I829" t="str">
            <v>NO APLICA</v>
          </cell>
        </row>
        <row r="830">
          <cell r="B830">
            <v>252399000181</v>
          </cell>
          <cell r="C830" t="str">
            <v>CENTRO EDUCATIVO LA PLAYA</v>
          </cell>
          <cell r="D830">
            <v>32</v>
          </cell>
          <cell r="E830">
            <v>0</v>
          </cell>
          <cell r="F830">
            <v>1</v>
          </cell>
          <cell r="G830">
            <v>0</v>
          </cell>
          <cell r="H830">
            <v>33</v>
          </cell>
          <cell r="I830" t="str">
            <v>NO APLICA</v>
          </cell>
        </row>
        <row r="831">
          <cell r="B831">
            <v>252399000211</v>
          </cell>
          <cell r="C831" t="str">
            <v>CENTRO EDUCATIVO PEÑA BLANCA</v>
          </cell>
          <cell r="D831">
            <v>7</v>
          </cell>
          <cell r="E831">
            <v>0</v>
          </cell>
          <cell r="F831">
            <v>0</v>
          </cell>
          <cell r="G831">
            <v>0</v>
          </cell>
          <cell r="H831">
            <v>7</v>
          </cell>
          <cell r="I831" t="str">
            <v>NO APLICA</v>
          </cell>
        </row>
        <row r="832">
          <cell r="B832">
            <v>252399000229</v>
          </cell>
          <cell r="C832" t="str">
            <v>CENTRO EDUCATIVO CUCHILLAS PEÑAS BLANCAS</v>
          </cell>
          <cell r="D832">
            <v>46</v>
          </cell>
          <cell r="E832">
            <v>0</v>
          </cell>
          <cell r="F832">
            <v>0</v>
          </cell>
          <cell r="G832">
            <v>0</v>
          </cell>
          <cell r="H832">
            <v>46</v>
          </cell>
          <cell r="I832" t="str">
            <v>NO APLICA</v>
          </cell>
        </row>
        <row r="833">
          <cell r="B833">
            <v>252399000237</v>
          </cell>
          <cell r="C833" t="str">
            <v>CENTRO EDUCATIVO EL GUABO</v>
          </cell>
          <cell r="D833">
            <v>12</v>
          </cell>
          <cell r="E833">
            <v>0</v>
          </cell>
          <cell r="F833">
            <v>0</v>
          </cell>
          <cell r="G833">
            <v>0</v>
          </cell>
          <cell r="H833">
            <v>12</v>
          </cell>
          <cell r="I833" t="str">
            <v>NO APLICA</v>
          </cell>
        </row>
        <row r="834">
          <cell r="B834">
            <v>252399000245</v>
          </cell>
          <cell r="C834" t="str">
            <v>CENTRO EDUCATIVO LA ALPUJARRA</v>
          </cell>
          <cell r="D834">
            <v>41</v>
          </cell>
          <cell r="E834">
            <v>0</v>
          </cell>
          <cell r="F834">
            <v>0</v>
          </cell>
          <cell r="G834">
            <v>1</v>
          </cell>
          <cell r="H834">
            <v>42</v>
          </cell>
          <cell r="I834" t="str">
            <v>NO APLICA</v>
          </cell>
        </row>
        <row r="835">
          <cell r="B835">
            <v>252399000253</v>
          </cell>
          <cell r="C835" t="str">
            <v>CENTRO EDUCATIVO OJO DE AGUA</v>
          </cell>
          <cell r="D835">
            <v>12</v>
          </cell>
          <cell r="E835">
            <v>1</v>
          </cell>
          <cell r="F835">
            <v>2</v>
          </cell>
          <cell r="G835">
            <v>0</v>
          </cell>
          <cell r="H835">
            <v>15</v>
          </cell>
          <cell r="I835" t="str">
            <v>NO APLICA</v>
          </cell>
        </row>
        <row r="836">
          <cell r="B836">
            <v>252399000261</v>
          </cell>
          <cell r="C836" t="str">
            <v>CENTRO EDUCATIVO REYES</v>
          </cell>
          <cell r="D836">
            <v>49</v>
          </cell>
          <cell r="E836">
            <v>0</v>
          </cell>
          <cell r="F836">
            <v>0</v>
          </cell>
          <cell r="G836">
            <v>0</v>
          </cell>
          <cell r="H836">
            <v>49</v>
          </cell>
          <cell r="I836" t="str">
            <v>NO APLICA</v>
          </cell>
        </row>
        <row r="837">
          <cell r="B837">
            <v>252399000270</v>
          </cell>
          <cell r="C837" t="str">
            <v>CENTRO EDUCATIVO PALO VERDE</v>
          </cell>
          <cell r="D837">
            <v>246</v>
          </cell>
          <cell r="E837">
            <v>1</v>
          </cell>
          <cell r="F837">
            <v>1</v>
          </cell>
          <cell r="G837">
            <v>0</v>
          </cell>
          <cell r="H837">
            <v>248</v>
          </cell>
          <cell r="I837" t="str">
            <v>NO APLICA</v>
          </cell>
        </row>
        <row r="838">
          <cell r="B838">
            <v>252399000296</v>
          </cell>
          <cell r="C838" t="str">
            <v>CENTRO EDUCATIVO LA PRADERA A</v>
          </cell>
          <cell r="D838">
            <v>50</v>
          </cell>
          <cell r="E838">
            <v>0</v>
          </cell>
          <cell r="F838">
            <v>0</v>
          </cell>
          <cell r="G838">
            <v>0</v>
          </cell>
          <cell r="H838">
            <v>50</v>
          </cell>
          <cell r="I838" t="str">
            <v>NO APLICA</v>
          </cell>
        </row>
        <row r="839">
          <cell r="B839">
            <v>252399000318</v>
          </cell>
          <cell r="C839" t="str">
            <v>CENTRO EDUCATIVO LOS OLIVOS</v>
          </cell>
          <cell r="D839">
            <v>21</v>
          </cell>
          <cell r="E839">
            <v>0</v>
          </cell>
          <cell r="F839">
            <v>0</v>
          </cell>
          <cell r="G839">
            <v>0</v>
          </cell>
          <cell r="H839">
            <v>21</v>
          </cell>
          <cell r="I839" t="str">
            <v>NO APLICA</v>
          </cell>
        </row>
        <row r="840">
          <cell r="B840">
            <v>252399000326</v>
          </cell>
          <cell r="C840" t="str">
            <v>CENTRO EDUCATIVO CONTADERO</v>
          </cell>
          <cell r="D840">
            <v>29</v>
          </cell>
          <cell r="E840">
            <v>0</v>
          </cell>
          <cell r="F840">
            <v>0</v>
          </cell>
          <cell r="G840">
            <v>0</v>
          </cell>
          <cell r="H840">
            <v>29</v>
          </cell>
          <cell r="I840" t="str">
            <v>NO APLICA</v>
          </cell>
        </row>
        <row r="841">
          <cell r="B841">
            <v>252399000407</v>
          </cell>
          <cell r="C841" t="str">
            <v>CENTRO EDUCATIVO CHAGUARURCO</v>
          </cell>
          <cell r="D841">
            <v>19</v>
          </cell>
          <cell r="E841">
            <v>0</v>
          </cell>
          <cell r="F841">
            <v>1</v>
          </cell>
          <cell r="G841">
            <v>0</v>
          </cell>
          <cell r="H841">
            <v>20</v>
          </cell>
          <cell r="I841" t="str">
            <v>NO APLICA</v>
          </cell>
        </row>
        <row r="842">
          <cell r="B842">
            <v>252399000431</v>
          </cell>
          <cell r="C842" t="str">
            <v>CENTRO EDUCATIVO LA CASTILLA</v>
          </cell>
          <cell r="D842">
            <v>15</v>
          </cell>
          <cell r="E842">
            <v>0</v>
          </cell>
          <cell r="F842">
            <v>0</v>
          </cell>
          <cell r="G842">
            <v>0</v>
          </cell>
          <cell r="H842">
            <v>15</v>
          </cell>
          <cell r="I842" t="str">
            <v>NO APLICA</v>
          </cell>
        </row>
        <row r="843">
          <cell r="B843">
            <v>252399000504</v>
          </cell>
          <cell r="C843" t="str">
            <v>CENTRO EDUCATIVO QUIROZ BAJO</v>
          </cell>
          <cell r="D843">
            <v>40</v>
          </cell>
          <cell r="E843">
            <v>1</v>
          </cell>
          <cell r="F843">
            <v>0</v>
          </cell>
          <cell r="G843">
            <v>0</v>
          </cell>
          <cell r="H843">
            <v>41</v>
          </cell>
          <cell r="I843" t="str">
            <v>NO APLICA</v>
          </cell>
        </row>
        <row r="844">
          <cell r="B844">
            <v>252399000571</v>
          </cell>
          <cell r="C844" t="str">
            <v>CENTRO EDUCATIVO SANTA TERESITA</v>
          </cell>
          <cell r="D844">
            <v>23</v>
          </cell>
          <cell r="E844">
            <v>1</v>
          </cell>
          <cell r="F844">
            <v>0</v>
          </cell>
          <cell r="G844">
            <v>0</v>
          </cell>
          <cell r="H844">
            <v>24</v>
          </cell>
          <cell r="I844" t="str">
            <v>NO APLICA</v>
          </cell>
        </row>
        <row r="845">
          <cell r="B845">
            <v>252399000598</v>
          </cell>
          <cell r="C845" t="str">
            <v>CENTRO EDUCATIVO JUAN SOLARTE OBANDO</v>
          </cell>
          <cell r="D845">
            <v>9</v>
          </cell>
          <cell r="E845">
            <v>0</v>
          </cell>
          <cell r="F845">
            <v>0</v>
          </cell>
          <cell r="G845">
            <v>0</v>
          </cell>
          <cell r="H845">
            <v>9</v>
          </cell>
          <cell r="I845" t="str">
            <v>NO APLICA</v>
          </cell>
        </row>
        <row r="846">
          <cell r="B846">
            <v>252399000628</v>
          </cell>
          <cell r="C846" t="str">
            <v>CENTRO EDUCATIVO EL RINCON CUSILLO</v>
          </cell>
          <cell r="D846">
            <v>7</v>
          </cell>
          <cell r="E846">
            <v>0</v>
          </cell>
          <cell r="F846">
            <v>0</v>
          </cell>
          <cell r="G846">
            <v>0</v>
          </cell>
          <cell r="H846">
            <v>7</v>
          </cell>
          <cell r="I846" t="str">
            <v>NO APLICA</v>
          </cell>
        </row>
        <row r="847">
          <cell r="B847">
            <v>252399000636</v>
          </cell>
          <cell r="C847" t="str">
            <v>CENTRO EDUCATIVO LA JACOBA</v>
          </cell>
          <cell r="D847">
            <v>16</v>
          </cell>
          <cell r="E847">
            <v>0</v>
          </cell>
          <cell r="F847">
            <v>0</v>
          </cell>
          <cell r="G847">
            <v>0</v>
          </cell>
          <cell r="H847">
            <v>16</v>
          </cell>
          <cell r="I847" t="str">
            <v>NO APLICA</v>
          </cell>
        </row>
        <row r="848">
          <cell r="B848">
            <v>252399000644</v>
          </cell>
          <cell r="C848" t="str">
            <v>CENTRO EDUCATIVO LA BETULIA</v>
          </cell>
          <cell r="D848">
            <v>5</v>
          </cell>
          <cell r="E848">
            <v>0</v>
          </cell>
          <cell r="F848">
            <v>0</v>
          </cell>
          <cell r="G848">
            <v>0</v>
          </cell>
          <cell r="H848">
            <v>5</v>
          </cell>
          <cell r="I848" t="str">
            <v>NO APLICA</v>
          </cell>
        </row>
        <row r="849">
          <cell r="B849">
            <v>252399000679</v>
          </cell>
          <cell r="C849" t="str">
            <v>CENTRO EDUCATIVO CHILCAL ALTO</v>
          </cell>
          <cell r="D849">
            <v>7</v>
          </cell>
          <cell r="E849">
            <v>0</v>
          </cell>
          <cell r="F849">
            <v>0</v>
          </cell>
          <cell r="G849">
            <v>0</v>
          </cell>
          <cell r="H849">
            <v>7</v>
          </cell>
          <cell r="I849" t="str">
            <v>NO APLICA</v>
          </cell>
        </row>
        <row r="850">
          <cell r="B850">
            <v>252399000687</v>
          </cell>
          <cell r="C850" t="str">
            <v>CENTRO EDUCATIVO LLANO GRANDE</v>
          </cell>
          <cell r="D850">
            <v>7</v>
          </cell>
          <cell r="E850">
            <v>0</v>
          </cell>
          <cell r="F850">
            <v>0</v>
          </cell>
          <cell r="G850">
            <v>0</v>
          </cell>
          <cell r="H850">
            <v>7</v>
          </cell>
          <cell r="I850" t="str">
            <v>NO APLICA</v>
          </cell>
        </row>
        <row r="851">
          <cell r="B851">
            <v>252399000695</v>
          </cell>
          <cell r="C851" t="str">
            <v>CENTRO EDUCATIVO EL PELIGRO</v>
          </cell>
          <cell r="D851">
            <v>13</v>
          </cell>
          <cell r="E851">
            <v>0</v>
          </cell>
          <cell r="F851">
            <v>0</v>
          </cell>
          <cell r="G851">
            <v>0</v>
          </cell>
          <cell r="H851">
            <v>13</v>
          </cell>
          <cell r="I851" t="str">
            <v>NO APLICA</v>
          </cell>
        </row>
        <row r="852">
          <cell r="B852">
            <v>252399000733</v>
          </cell>
          <cell r="C852" t="str">
            <v>CENTRO EDUCATIVO EL DIVISO</v>
          </cell>
          <cell r="D852">
            <v>10</v>
          </cell>
          <cell r="E852">
            <v>0</v>
          </cell>
          <cell r="F852">
            <v>0</v>
          </cell>
          <cell r="G852">
            <v>0</v>
          </cell>
          <cell r="H852">
            <v>10</v>
          </cell>
          <cell r="I852" t="str">
            <v>NO APLICA</v>
          </cell>
        </row>
        <row r="853">
          <cell r="B853">
            <v>252399000768</v>
          </cell>
          <cell r="C853" t="str">
            <v>CENTRO EDUCATIVO VILLA MARIA</v>
          </cell>
          <cell r="D853">
            <v>47</v>
          </cell>
          <cell r="E853">
            <v>0</v>
          </cell>
          <cell r="F853">
            <v>0</v>
          </cell>
          <cell r="G853">
            <v>0</v>
          </cell>
          <cell r="H853">
            <v>47</v>
          </cell>
          <cell r="I853" t="str">
            <v>NO APLICA</v>
          </cell>
        </row>
        <row r="854">
          <cell r="B854">
            <v>152405000207</v>
          </cell>
          <cell r="C854" t="str">
            <v>INSTITUCION EDUCATIVA SAN GERARDO</v>
          </cell>
          <cell r="D854">
            <v>699</v>
          </cell>
          <cell r="E854">
            <v>4</v>
          </cell>
          <cell r="F854">
            <v>6</v>
          </cell>
          <cell r="G854">
            <v>0</v>
          </cell>
          <cell r="H854">
            <v>709</v>
          </cell>
          <cell r="I854" t="str">
            <v>NO APLICA</v>
          </cell>
        </row>
        <row r="855">
          <cell r="B855">
            <v>152405000631</v>
          </cell>
          <cell r="C855" t="str">
            <v>INSTITUCION EDUCATIVA EL PALMAR</v>
          </cell>
          <cell r="D855">
            <v>263</v>
          </cell>
          <cell r="E855">
            <v>2</v>
          </cell>
          <cell r="F855">
            <v>1</v>
          </cell>
          <cell r="G855">
            <v>0</v>
          </cell>
          <cell r="H855">
            <v>266</v>
          </cell>
          <cell r="I855" t="str">
            <v>NO APLICA</v>
          </cell>
        </row>
        <row r="856">
          <cell r="B856">
            <v>252405000015</v>
          </cell>
          <cell r="C856" t="str">
            <v>CENTRO EDUCATIVO BUENAVISTA</v>
          </cell>
          <cell r="D856">
            <v>1</v>
          </cell>
          <cell r="E856">
            <v>0</v>
          </cell>
          <cell r="F856">
            <v>0</v>
          </cell>
          <cell r="G856">
            <v>0</v>
          </cell>
          <cell r="H856">
            <v>1</v>
          </cell>
          <cell r="I856" t="str">
            <v>NO APLICA</v>
          </cell>
        </row>
        <row r="857">
          <cell r="B857">
            <v>252405000023</v>
          </cell>
          <cell r="C857" t="str">
            <v>CENTRO EDUCATIVO SAN CARLOS</v>
          </cell>
          <cell r="D857">
            <v>4</v>
          </cell>
          <cell r="E857">
            <v>0</v>
          </cell>
          <cell r="F857">
            <v>0</v>
          </cell>
          <cell r="G857">
            <v>0</v>
          </cell>
          <cell r="H857">
            <v>4</v>
          </cell>
          <cell r="I857" t="str">
            <v>NO APLICA</v>
          </cell>
        </row>
        <row r="858">
          <cell r="B858">
            <v>252405000031</v>
          </cell>
          <cell r="C858" t="str">
            <v>CENTRO EDUCATIVO PUERTO NUEVO</v>
          </cell>
          <cell r="D858">
            <v>10</v>
          </cell>
          <cell r="E858">
            <v>0</v>
          </cell>
          <cell r="F858">
            <v>0</v>
          </cell>
          <cell r="G858">
            <v>0</v>
          </cell>
          <cell r="H858">
            <v>10</v>
          </cell>
          <cell r="I858" t="str">
            <v>NO APLICA</v>
          </cell>
        </row>
        <row r="859">
          <cell r="B859">
            <v>252405000058</v>
          </cell>
          <cell r="C859" t="str">
            <v>CENTRO EDUCATIVO VILLA BAJA</v>
          </cell>
          <cell r="D859">
            <v>60</v>
          </cell>
          <cell r="E859">
            <v>1</v>
          </cell>
          <cell r="F859">
            <v>0</v>
          </cell>
          <cell r="G859">
            <v>0</v>
          </cell>
          <cell r="H859">
            <v>61</v>
          </cell>
          <cell r="I859" t="str">
            <v>NO APLICA</v>
          </cell>
        </row>
        <row r="860">
          <cell r="B860">
            <v>252405000066</v>
          </cell>
          <cell r="C860" t="str">
            <v>CENTRO EDUCATIVO SANTA LUCIA</v>
          </cell>
          <cell r="D860">
            <v>59</v>
          </cell>
          <cell r="E860">
            <v>1</v>
          </cell>
          <cell r="F860">
            <v>3</v>
          </cell>
          <cell r="G860">
            <v>0</v>
          </cell>
          <cell r="H860">
            <v>63</v>
          </cell>
          <cell r="I860" t="str">
            <v>NO APLICA</v>
          </cell>
        </row>
        <row r="861">
          <cell r="B861">
            <v>252405000082</v>
          </cell>
          <cell r="C861" t="str">
            <v>CENTRO EDUCATIVO LAS HUERTAS</v>
          </cell>
          <cell r="D861">
            <v>10</v>
          </cell>
          <cell r="E861">
            <v>0</v>
          </cell>
          <cell r="F861">
            <v>0</v>
          </cell>
          <cell r="G861">
            <v>0</v>
          </cell>
          <cell r="H861">
            <v>10</v>
          </cell>
          <cell r="I861" t="str">
            <v>NO APLICA</v>
          </cell>
        </row>
        <row r="862">
          <cell r="B862">
            <v>252405000091</v>
          </cell>
          <cell r="C862" t="str">
            <v>CENTRO EDUCATIVO LA INMACULADA</v>
          </cell>
          <cell r="D862">
            <v>31</v>
          </cell>
          <cell r="E862">
            <v>0</v>
          </cell>
          <cell r="F862">
            <v>1</v>
          </cell>
          <cell r="G862">
            <v>0</v>
          </cell>
          <cell r="H862">
            <v>32</v>
          </cell>
          <cell r="I862" t="str">
            <v>NO APLICA</v>
          </cell>
        </row>
        <row r="863">
          <cell r="B863">
            <v>252405000112</v>
          </cell>
          <cell r="C863" t="str">
            <v>CENTRO EDUCATIVO SAN VICENTE</v>
          </cell>
          <cell r="D863">
            <v>16</v>
          </cell>
          <cell r="E863">
            <v>0</v>
          </cell>
          <cell r="F863">
            <v>0</v>
          </cell>
          <cell r="G863">
            <v>0</v>
          </cell>
          <cell r="H863">
            <v>16</v>
          </cell>
          <cell r="I863" t="str">
            <v>NO APLICA</v>
          </cell>
        </row>
        <row r="864">
          <cell r="B864">
            <v>252405000121</v>
          </cell>
          <cell r="C864" t="str">
            <v>CENTRO EDUCATIVO SAN ISIDRO</v>
          </cell>
          <cell r="D864">
            <v>19</v>
          </cell>
          <cell r="E864">
            <v>0</v>
          </cell>
          <cell r="F864">
            <v>0</v>
          </cell>
          <cell r="G864">
            <v>0</v>
          </cell>
          <cell r="H864">
            <v>19</v>
          </cell>
          <cell r="I864" t="str">
            <v>NO APLICA</v>
          </cell>
        </row>
        <row r="865">
          <cell r="B865">
            <v>252405000171</v>
          </cell>
          <cell r="C865" t="str">
            <v>CENTRO EDUCATIVO SANTA ELENA</v>
          </cell>
          <cell r="D865">
            <v>9</v>
          </cell>
          <cell r="E865">
            <v>0</v>
          </cell>
          <cell r="F865">
            <v>0</v>
          </cell>
          <cell r="G865">
            <v>0</v>
          </cell>
          <cell r="H865">
            <v>9</v>
          </cell>
          <cell r="I865" t="str">
            <v>NO APLICA</v>
          </cell>
        </row>
        <row r="866">
          <cell r="B866">
            <v>252405000252</v>
          </cell>
          <cell r="C866" t="str">
            <v>CENTRO EDUCATIVO SANTA VERONICA</v>
          </cell>
          <cell r="D866">
            <v>7</v>
          </cell>
          <cell r="E866">
            <v>0</v>
          </cell>
          <cell r="F866">
            <v>0</v>
          </cell>
          <cell r="G866">
            <v>0</v>
          </cell>
          <cell r="H866">
            <v>7</v>
          </cell>
          <cell r="I866" t="str">
            <v>NO APLICA</v>
          </cell>
        </row>
        <row r="867">
          <cell r="B867">
            <v>252405000279</v>
          </cell>
          <cell r="C867" t="str">
            <v>CENTRO EDUCATIVO SANTO TOMAS</v>
          </cell>
          <cell r="D867">
            <v>5</v>
          </cell>
          <cell r="E867">
            <v>0</v>
          </cell>
          <cell r="F867">
            <v>0</v>
          </cell>
          <cell r="G867">
            <v>0</v>
          </cell>
          <cell r="H867">
            <v>5</v>
          </cell>
          <cell r="I867" t="str">
            <v>NO APLICA</v>
          </cell>
        </row>
        <row r="868">
          <cell r="B868">
            <v>252405000287</v>
          </cell>
          <cell r="C868" t="str">
            <v>CENTRO EDUCATIVO SANTA TERESITA</v>
          </cell>
          <cell r="D868">
            <v>11</v>
          </cell>
          <cell r="E868">
            <v>0</v>
          </cell>
          <cell r="F868">
            <v>0</v>
          </cell>
          <cell r="G868">
            <v>0</v>
          </cell>
          <cell r="H868">
            <v>11</v>
          </cell>
          <cell r="I868" t="str">
            <v>NO APLICA</v>
          </cell>
        </row>
        <row r="869">
          <cell r="B869">
            <v>252405000295</v>
          </cell>
          <cell r="C869" t="str">
            <v>CENTRO EDUCATIVO NUESTRA SEÑORA DEL CARMEN</v>
          </cell>
          <cell r="D869">
            <v>6</v>
          </cell>
          <cell r="E869">
            <v>0</v>
          </cell>
          <cell r="F869">
            <v>0</v>
          </cell>
          <cell r="G869">
            <v>0</v>
          </cell>
          <cell r="H869">
            <v>6</v>
          </cell>
          <cell r="I869" t="str">
            <v>NO APLICA</v>
          </cell>
        </row>
        <row r="870">
          <cell r="B870">
            <v>252405000309</v>
          </cell>
          <cell r="C870" t="str">
            <v>CENTRO EDUCATIVO SAGRADO CORAZON DE JESUS</v>
          </cell>
          <cell r="D870">
            <v>18</v>
          </cell>
          <cell r="E870">
            <v>0</v>
          </cell>
          <cell r="F870">
            <v>0</v>
          </cell>
          <cell r="G870">
            <v>0</v>
          </cell>
          <cell r="H870">
            <v>18</v>
          </cell>
          <cell r="I870" t="str">
            <v>NO APLICA</v>
          </cell>
        </row>
        <row r="871">
          <cell r="B871">
            <v>252405000317</v>
          </cell>
          <cell r="C871" t="str">
            <v>CENTRO EDUCATIVO SAN JOSE</v>
          </cell>
          <cell r="D871">
            <v>23</v>
          </cell>
          <cell r="E871">
            <v>0</v>
          </cell>
          <cell r="F871">
            <v>0</v>
          </cell>
          <cell r="G871">
            <v>0</v>
          </cell>
          <cell r="H871">
            <v>23</v>
          </cell>
          <cell r="I871" t="str">
            <v>NO APLICA</v>
          </cell>
        </row>
        <row r="872">
          <cell r="B872">
            <v>252405000325</v>
          </cell>
          <cell r="C872" t="str">
            <v>CENTRO EDUCATIVO LA PLANADA</v>
          </cell>
          <cell r="D872">
            <v>25</v>
          </cell>
          <cell r="E872">
            <v>1</v>
          </cell>
          <cell r="F872">
            <v>0</v>
          </cell>
          <cell r="G872">
            <v>0</v>
          </cell>
          <cell r="H872">
            <v>26</v>
          </cell>
          <cell r="I872" t="str">
            <v>NO APLICA</v>
          </cell>
        </row>
        <row r="873">
          <cell r="B873">
            <v>252405000341</v>
          </cell>
          <cell r="C873" t="str">
            <v>CENTRO EDUCATIVO VILLA ALTA</v>
          </cell>
          <cell r="D873">
            <v>15</v>
          </cell>
          <cell r="E873">
            <v>0</v>
          </cell>
          <cell r="F873">
            <v>0</v>
          </cell>
          <cell r="G873">
            <v>0</v>
          </cell>
          <cell r="H873">
            <v>15</v>
          </cell>
          <cell r="I873" t="str">
            <v>NO APLICA</v>
          </cell>
        </row>
        <row r="874">
          <cell r="B874">
            <v>252405000368</v>
          </cell>
          <cell r="C874" t="str">
            <v>CENTRO EDUCATIVO SANTA ROSA</v>
          </cell>
          <cell r="D874">
            <v>11</v>
          </cell>
          <cell r="E874">
            <v>0</v>
          </cell>
          <cell r="F874">
            <v>0</v>
          </cell>
          <cell r="G874">
            <v>0</v>
          </cell>
          <cell r="H874">
            <v>11</v>
          </cell>
          <cell r="I874" t="str">
            <v>NO APLICA</v>
          </cell>
        </row>
        <row r="875">
          <cell r="B875">
            <v>252405000392</v>
          </cell>
          <cell r="C875" t="str">
            <v>CENTRO EDUCATIVO SAN JORGE</v>
          </cell>
          <cell r="D875">
            <v>20</v>
          </cell>
          <cell r="E875">
            <v>0</v>
          </cell>
          <cell r="F875">
            <v>0</v>
          </cell>
          <cell r="G875">
            <v>0</v>
          </cell>
          <cell r="H875">
            <v>20</v>
          </cell>
          <cell r="I875" t="str">
            <v>NO APLICA</v>
          </cell>
        </row>
        <row r="876">
          <cell r="B876">
            <v>252405000406</v>
          </cell>
          <cell r="C876" t="str">
            <v>CENTRO EDUCATIVO SANTA ISABEL</v>
          </cell>
          <cell r="D876">
            <v>9</v>
          </cell>
          <cell r="E876">
            <v>0</v>
          </cell>
          <cell r="F876">
            <v>0</v>
          </cell>
          <cell r="G876">
            <v>0</v>
          </cell>
          <cell r="H876">
            <v>9</v>
          </cell>
          <cell r="I876" t="str">
            <v>NO APLICA</v>
          </cell>
        </row>
        <row r="877">
          <cell r="B877">
            <v>252405000449</v>
          </cell>
          <cell r="C877" t="str">
            <v>CENTRO EDUCATIVO SACHAMATES</v>
          </cell>
          <cell r="D877">
            <v>26</v>
          </cell>
          <cell r="E877">
            <v>0</v>
          </cell>
          <cell r="F877">
            <v>3</v>
          </cell>
          <cell r="G877">
            <v>1</v>
          </cell>
          <cell r="H877">
            <v>30</v>
          </cell>
          <cell r="I877" t="str">
            <v>NO APLICA</v>
          </cell>
        </row>
        <row r="878">
          <cell r="B878">
            <v>252405000457</v>
          </cell>
          <cell r="C878" t="str">
            <v>CENTRO EDUCATIVO SANTA ELENA (RAMOS)</v>
          </cell>
          <cell r="D878">
            <v>6</v>
          </cell>
          <cell r="E878">
            <v>0</v>
          </cell>
          <cell r="F878">
            <v>0</v>
          </cell>
          <cell r="G878">
            <v>0</v>
          </cell>
          <cell r="H878">
            <v>6</v>
          </cell>
          <cell r="I878" t="str">
            <v>NO APLICA</v>
          </cell>
        </row>
        <row r="879">
          <cell r="B879">
            <v>252405000465</v>
          </cell>
          <cell r="C879" t="str">
            <v>CENTRO EDUCATIVO FLORIDA ALTA</v>
          </cell>
          <cell r="D879">
            <v>2</v>
          </cell>
          <cell r="E879">
            <v>0</v>
          </cell>
          <cell r="F879">
            <v>0</v>
          </cell>
          <cell r="G879">
            <v>0</v>
          </cell>
          <cell r="H879">
            <v>2</v>
          </cell>
          <cell r="I879" t="str">
            <v>NO APLICA</v>
          </cell>
        </row>
        <row r="880">
          <cell r="B880">
            <v>252405000473</v>
          </cell>
          <cell r="C880" t="str">
            <v>CENTRO EDUCATIVO NUESTRA SEÑORA DEL CARMEN</v>
          </cell>
          <cell r="D880">
            <v>9</v>
          </cell>
          <cell r="E880">
            <v>0</v>
          </cell>
          <cell r="F880">
            <v>0</v>
          </cell>
          <cell r="G880">
            <v>0</v>
          </cell>
          <cell r="H880">
            <v>9</v>
          </cell>
          <cell r="I880" t="str">
            <v>NO APLICA</v>
          </cell>
        </row>
        <row r="881">
          <cell r="B881">
            <v>252405000481</v>
          </cell>
          <cell r="C881" t="str">
            <v>CENTRO EDUCATIVO SAGRADO CORAZON DE JESUS</v>
          </cell>
          <cell r="D881">
            <v>37</v>
          </cell>
          <cell r="E881">
            <v>0</v>
          </cell>
          <cell r="F881">
            <v>0</v>
          </cell>
          <cell r="G881">
            <v>0</v>
          </cell>
          <cell r="H881">
            <v>37</v>
          </cell>
          <cell r="I881" t="str">
            <v>NO APLICA</v>
          </cell>
        </row>
        <row r="882">
          <cell r="B882">
            <v>252405000490</v>
          </cell>
          <cell r="C882" t="str">
            <v>CENTRO EDUCATIVO SANTA TERESITA</v>
          </cell>
          <cell r="D882">
            <v>19</v>
          </cell>
          <cell r="E882">
            <v>1</v>
          </cell>
          <cell r="F882">
            <v>0</v>
          </cell>
          <cell r="G882">
            <v>0</v>
          </cell>
          <cell r="H882">
            <v>20</v>
          </cell>
          <cell r="I882" t="str">
            <v>NO APLICA</v>
          </cell>
        </row>
        <row r="883">
          <cell r="B883">
            <v>252405000562</v>
          </cell>
          <cell r="C883" t="str">
            <v>CENTRO EDUCATIVO CRISTO REY</v>
          </cell>
          <cell r="D883">
            <v>1</v>
          </cell>
          <cell r="E883">
            <v>0</v>
          </cell>
          <cell r="F883">
            <v>0</v>
          </cell>
          <cell r="G883">
            <v>0</v>
          </cell>
          <cell r="H883">
            <v>1</v>
          </cell>
          <cell r="I883" t="str">
            <v>NO APLICA</v>
          </cell>
        </row>
        <row r="884">
          <cell r="B884">
            <v>252405000589</v>
          </cell>
          <cell r="C884" t="str">
            <v>CENTRO EDUCATIVO GENERAL SANTANDER</v>
          </cell>
          <cell r="D884">
            <v>2</v>
          </cell>
          <cell r="E884">
            <v>0</v>
          </cell>
          <cell r="F884">
            <v>0</v>
          </cell>
          <cell r="G884">
            <v>0</v>
          </cell>
          <cell r="H884">
            <v>2</v>
          </cell>
          <cell r="I884" t="str">
            <v>NO APLICA</v>
          </cell>
        </row>
        <row r="885">
          <cell r="B885">
            <v>252405000597</v>
          </cell>
          <cell r="C885" t="str">
            <v>CENTRO EDUCATIVO SAN FRANCISCO</v>
          </cell>
          <cell r="D885">
            <v>3</v>
          </cell>
          <cell r="E885">
            <v>0</v>
          </cell>
          <cell r="F885">
            <v>0</v>
          </cell>
          <cell r="G885">
            <v>0</v>
          </cell>
          <cell r="H885">
            <v>3</v>
          </cell>
          <cell r="I885" t="str">
            <v>NO APLICA</v>
          </cell>
        </row>
        <row r="886">
          <cell r="B886">
            <v>252405000651</v>
          </cell>
          <cell r="C886" t="str">
            <v>INSTITUCION EDUCATIVA LAS DELICIAS</v>
          </cell>
          <cell r="D886">
            <v>208</v>
          </cell>
          <cell r="E886">
            <v>1</v>
          </cell>
          <cell r="F886">
            <v>3</v>
          </cell>
          <cell r="G886">
            <v>0</v>
          </cell>
          <cell r="H886">
            <v>212</v>
          </cell>
          <cell r="I886" t="str">
            <v>NO APLICA</v>
          </cell>
        </row>
        <row r="887">
          <cell r="B887">
            <v>252405000678</v>
          </cell>
          <cell r="C887" t="str">
            <v>CENTRO EDUCATIVO ALTO BONITO</v>
          </cell>
          <cell r="D887">
            <v>8</v>
          </cell>
          <cell r="E887">
            <v>0</v>
          </cell>
          <cell r="F887">
            <v>0</v>
          </cell>
          <cell r="G887">
            <v>0</v>
          </cell>
          <cell r="H887">
            <v>8</v>
          </cell>
          <cell r="I887" t="str">
            <v>NO APLICA</v>
          </cell>
        </row>
        <row r="888">
          <cell r="B888">
            <v>252405000686</v>
          </cell>
          <cell r="C888" t="str">
            <v>CENTRO EDUCATIVO LA VERONICA</v>
          </cell>
          <cell r="D888">
            <v>7</v>
          </cell>
          <cell r="E888">
            <v>0</v>
          </cell>
          <cell r="F888">
            <v>0</v>
          </cell>
          <cell r="G888">
            <v>0</v>
          </cell>
          <cell r="H888">
            <v>7</v>
          </cell>
          <cell r="I888" t="str">
            <v>NO APLICA</v>
          </cell>
        </row>
        <row r="889">
          <cell r="B889">
            <v>152411000081</v>
          </cell>
          <cell r="C889" t="str">
            <v>INSTITUCION EDUCATIVA DIEGO LUIS CORDOBA</v>
          </cell>
          <cell r="D889">
            <v>625</v>
          </cell>
          <cell r="E889">
            <v>4</v>
          </cell>
          <cell r="F889">
            <v>8</v>
          </cell>
          <cell r="G889">
            <v>0</v>
          </cell>
          <cell r="H889">
            <v>637</v>
          </cell>
          <cell r="I889" t="str">
            <v>NO APLICA</v>
          </cell>
        </row>
        <row r="890">
          <cell r="B890">
            <v>252411000001</v>
          </cell>
          <cell r="C890" t="str">
            <v>CENTRO EDUCATIVO LLANOGRANDE BAJO</v>
          </cell>
          <cell r="D890">
            <v>13</v>
          </cell>
          <cell r="E890">
            <v>0</v>
          </cell>
          <cell r="F890">
            <v>1</v>
          </cell>
          <cell r="G890">
            <v>0</v>
          </cell>
          <cell r="H890">
            <v>14</v>
          </cell>
          <cell r="I890" t="str">
            <v>NO APLICA</v>
          </cell>
        </row>
        <row r="891">
          <cell r="B891">
            <v>252411000027</v>
          </cell>
          <cell r="C891" t="str">
            <v>CENTRO EDUCATIVO EL PACUAL</v>
          </cell>
          <cell r="D891">
            <v>19</v>
          </cell>
          <cell r="E891">
            <v>0</v>
          </cell>
          <cell r="F891">
            <v>0</v>
          </cell>
          <cell r="G891">
            <v>0</v>
          </cell>
          <cell r="H891">
            <v>19</v>
          </cell>
          <cell r="I891" t="str">
            <v>NO APLICA</v>
          </cell>
        </row>
        <row r="892">
          <cell r="B892">
            <v>252411000094</v>
          </cell>
          <cell r="C892" t="str">
            <v>CENTRO EDUCATIVO LAGUNA DEL PUEBLO</v>
          </cell>
          <cell r="D892">
            <v>8</v>
          </cell>
          <cell r="E892">
            <v>0</v>
          </cell>
          <cell r="F892">
            <v>0</v>
          </cell>
          <cell r="G892">
            <v>0</v>
          </cell>
          <cell r="H892">
            <v>8</v>
          </cell>
          <cell r="I892" t="str">
            <v>NO APLICA</v>
          </cell>
        </row>
        <row r="893">
          <cell r="B893">
            <v>252411000108</v>
          </cell>
          <cell r="C893" t="str">
            <v>CENTRO EDUCATIVO LLANOGRANDE ALTO</v>
          </cell>
          <cell r="D893">
            <v>25</v>
          </cell>
          <cell r="E893">
            <v>0</v>
          </cell>
          <cell r="F893">
            <v>0</v>
          </cell>
          <cell r="G893">
            <v>0</v>
          </cell>
          <cell r="H893">
            <v>25</v>
          </cell>
          <cell r="I893" t="str">
            <v>NO APLICA</v>
          </cell>
        </row>
        <row r="894">
          <cell r="B894">
            <v>252411000116</v>
          </cell>
          <cell r="C894" t="str">
            <v>CENTRO EDUCATIVO EL HIGUERONAL</v>
          </cell>
          <cell r="D894">
            <v>6</v>
          </cell>
          <cell r="E894">
            <v>0</v>
          </cell>
          <cell r="F894">
            <v>0</v>
          </cell>
          <cell r="G894">
            <v>0</v>
          </cell>
          <cell r="H894">
            <v>6</v>
          </cell>
          <cell r="I894" t="str">
            <v>NO APLICA</v>
          </cell>
        </row>
        <row r="895">
          <cell r="B895">
            <v>252411000124</v>
          </cell>
          <cell r="C895" t="str">
            <v>CENTRO EDUCATIVO SAN MARTIN</v>
          </cell>
          <cell r="D895">
            <v>13</v>
          </cell>
          <cell r="E895">
            <v>0</v>
          </cell>
          <cell r="F895">
            <v>1</v>
          </cell>
          <cell r="G895">
            <v>0</v>
          </cell>
          <cell r="H895">
            <v>14</v>
          </cell>
          <cell r="I895" t="str">
            <v>NO APLICA</v>
          </cell>
        </row>
        <row r="896">
          <cell r="B896">
            <v>252411000141</v>
          </cell>
          <cell r="C896" t="str">
            <v>CENTRO EDUCATIVO BELLA VISTA</v>
          </cell>
          <cell r="D896">
            <v>37</v>
          </cell>
          <cell r="E896">
            <v>1</v>
          </cell>
          <cell r="F896">
            <v>0</v>
          </cell>
          <cell r="G896">
            <v>0</v>
          </cell>
          <cell r="H896">
            <v>38</v>
          </cell>
          <cell r="I896" t="str">
            <v>NO APLICA</v>
          </cell>
        </row>
        <row r="897">
          <cell r="B897">
            <v>252411000159</v>
          </cell>
          <cell r="C897" t="str">
            <v>CENTRO EDUCATIVO EL GRAMAL</v>
          </cell>
          <cell r="D897">
            <v>4</v>
          </cell>
          <cell r="E897">
            <v>0</v>
          </cell>
          <cell r="F897">
            <v>0</v>
          </cell>
          <cell r="G897">
            <v>0</v>
          </cell>
          <cell r="H897">
            <v>4</v>
          </cell>
          <cell r="I897" t="str">
            <v>NO APLICA</v>
          </cell>
        </row>
        <row r="898">
          <cell r="B898">
            <v>252411000183</v>
          </cell>
          <cell r="C898" t="str">
            <v>CENTRO EDUCATIVO ALTO DE ARANDA</v>
          </cell>
          <cell r="D898">
            <v>11</v>
          </cell>
          <cell r="E898">
            <v>0</v>
          </cell>
          <cell r="F898">
            <v>0</v>
          </cell>
          <cell r="G898">
            <v>0</v>
          </cell>
          <cell r="H898">
            <v>11</v>
          </cell>
          <cell r="I898" t="str">
            <v>NO APLICA</v>
          </cell>
        </row>
        <row r="899">
          <cell r="B899">
            <v>252411000191</v>
          </cell>
          <cell r="C899" t="str">
            <v>CENTRO EDUCATIVO LA ARBOLEDA</v>
          </cell>
          <cell r="D899">
            <v>6</v>
          </cell>
          <cell r="E899">
            <v>0</v>
          </cell>
          <cell r="F899">
            <v>0</v>
          </cell>
          <cell r="G899">
            <v>0</v>
          </cell>
          <cell r="H899">
            <v>6</v>
          </cell>
          <cell r="I899" t="str">
            <v>NO APLICA</v>
          </cell>
        </row>
        <row r="900">
          <cell r="B900">
            <v>252411000213</v>
          </cell>
          <cell r="C900" t="str">
            <v>CENTRO EDUCATIVO LA TOLA</v>
          </cell>
          <cell r="D900">
            <v>8</v>
          </cell>
          <cell r="E900">
            <v>0</v>
          </cell>
          <cell r="F900">
            <v>1</v>
          </cell>
          <cell r="G900">
            <v>0</v>
          </cell>
          <cell r="H900">
            <v>9</v>
          </cell>
          <cell r="I900" t="str">
            <v>NO APLICA</v>
          </cell>
        </row>
        <row r="901">
          <cell r="B901">
            <v>252411000221</v>
          </cell>
          <cell r="C901" t="str">
            <v>CENTRO EDUCATIVO SAN JOSE DE POROTO</v>
          </cell>
          <cell r="D901">
            <v>11</v>
          </cell>
          <cell r="E901">
            <v>0</v>
          </cell>
          <cell r="F901">
            <v>0</v>
          </cell>
          <cell r="G901">
            <v>0</v>
          </cell>
          <cell r="H901">
            <v>11</v>
          </cell>
          <cell r="I901" t="str">
            <v>NO APLICA</v>
          </cell>
        </row>
        <row r="902">
          <cell r="B902">
            <v>252411000281</v>
          </cell>
          <cell r="C902" t="str">
            <v>CENTRO EDUCATIVO LAGUNA DEL GUAITARA</v>
          </cell>
          <cell r="D902">
            <v>10</v>
          </cell>
          <cell r="E902">
            <v>0</v>
          </cell>
          <cell r="F902">
            <v>0</v>
          </cell>
          <cell r="G902">
            <v>0</v>
          </cell>
          <cell r="H902">
            <v>10</v>
          </cell>
          <cell r="I902" t="str">
            <v>NO APLICA</v>
          </cell>
        </row>
        <row r="903">
          <cell r="B903">
            <v>252411000370</v>
          </cell>
          <cell r="C903" t="str">
            <v>CENTRO EDUCATIVO LA ENSILLADA</v>
          </cell>
          <cell r="D903">
            <v>7</v>
          </cell>
          <cell r="E903">
            <v>0</v>
          </cell>
          <cell r="F903">
            <v>0</v>
          </cell>
          <cell r="G903">
            <v>0</v>
          </cell>
          <cell r="H903">
            <v>7</v>
          </cell>
          <cell r="I903" t="str">
            <v>NO APLICA</v>
          </cell>
        </row>
        <row r="904">
          <cell r="B904">
            <v>252411000388</v>
          </cell>
          <cell r="C904" t="str">
            <v>CENTRO EDUCATIVO TAMBILLO DE BRAVOS</v>
          </cell>
          <cell r="D904">
            <v>20</v>
          </cell>
          <cell r="E904">
            <v>0</v>
          </cell>
          <cell r="F904">
            <v>0</v>
          </cell>
          <cell r="G904">
            <v>0</v>
          </cell>
          <cell r="H904">
            <v>20</v>
          </cell>
          <cell r="I904" t="str">
            <v>NO APLICA</v>
          </cell>
        </row>
        <row r="905">
          <cell r="B905">
            <v>252411000400</v>
          </cell>
          <cell r="C905" t="str">
            <v>CENTRO EDUCATIVO LA COCHA</v>
          </cell>
          <cell r="D905">
            <v>11</v>
          </cell>
          <cell r="E905">
            <v>0</v>
          </cell>
          <cell r="F905">
            <v>0</v>
          </cell>
          <cell r="G905">
            <v>0</v>
          </cell>
          <cell r="H905">
            <v>11</v>
          </cell>
          <cell r="I905" t="str">
            <v>NO APLICA</v>
          </cell>
        </row>
        <row r="906">
          <cell r="B906">
            <v>252411000418</v>
          </cell>
          <cell r="C906" t="str">
            <v>CENTRO EDUCATIVO EL TABLON</v>
          </cell>
          <cell r="D906">
            <v>14</v>
          </cell>
          <cell r="E906">
            <v>0</v>
          </cell>
          <cell r="F906">
            <v>0</v>
          </cell>
          <cell r="G906">
            <v>0</v>
          </cell>
          <cell r="H906">
            <v>14</v>
          </cell>
          <cell r="I906" t="str">
            <v>NO APLICA</v>
          </cell>
        </row>
        <row r="907">
          <cell r="B907">
            <v>252411000426</v>
          </cell>
          <cell r="C907" t="str">
            <v>CENTRO EDUCATIVO PROVIDENCIA</v>
          </cell>
          <cell r="D907">
            <v>3</v>
          </cell>
          <cell r="E907">
            <v>0</v>
          </cell>
          <cell r="F907">
            <v>0</v>
          </cell>
          <cell r="G907">
            <v>0</v>
          </cell>
          <cell r="H907">
            <v>3</v>
          </cell>
          <cell r="I907" t="str">
            <v>NO APLICA</v>
          </cell>
        </row>
        <row r="908">
          <cell r="B908">
            <v>252411000451</v>
          </cell>
          <cell r="C908" t="str">
            <v>CENTRO EDUCATIVO CUATRO ESQUINAS</v>
          </cell>
          <cell r="D908">
            <v>13</v>
          </cell>
          <cell r="E908">
            <v>0</v>
          </cell>
          <cell r="F908">
            <v>0</v>
          </cell>
          <cell r="G908">
            <v>0</v>
          </cell>
          <cell r="H908">
            <v>13</v>
          </cell>
          <cell r="I908" t="str">
            <v>NO APLICA</v>
          </cell>
        </row>
        <row r="909">
          <cell r="B909">
            <v>252411000477</v>
          </cell>
          <cell r="C909" t="str">
            <v>CENTRO EDUCATIVO LA PALMA</v>
          </cell>
          <cell r="D909">
            <v>8</v>
          </cell>
          <cell r="E909">
            <v>0</v>
          </cell>
          <cell r="F909">
            <v>0</v>
          </cell>
          <cell r="G909">
            <v>0</v>
          </cell>
          <cell r="H909">
            <v>8</v>
          </cell>
          <cell r="I909" t="str">
            <v>NO APLICA</v>
          </cell>
        </row>
        <row r="910">
          <cell r="B910">
            <v>252411000523</v>
          </cell>
          <cell r="C910" t="str">
            <v>CENTRO EDUCATIVO TAMBILLO DE ACOSTAS</v>
          </cell>
          <cell r="D910">
            <v>15</v>
          </cell>
          <cell r="E910">
            <v>0</v>
          </cell>
          <cell r="F910">
            <v>0</v>
          </cell>
          <cell r="G910">
            <v>0</v>
          </cell>
          <cell r="H910">
            <v>15</v>
          </cell>
          <cell r="I910" t="str">
            <v>NO APLICA</v>
          </cell>
        </row>
        <row r="911">
          <cell r="B911">
            <v>252411000531</v>
          </cell>
          <cell r="C911" t="str">
            <v>CENTRO EDUCATIVO MONTECLARO</v>
          </cell>
          <cell r="D911">
            <v>11</v>
          </cell>
          <cell r="E911">
            <v>0</v>
          </cell>
          <cell r="F911">
            <v>0</v>
          </cell>
          <cell r="G911">
            <v>0</v>
          </cell>
          <cell r="H911">
            <v>11</v>
          </cell>
          <cell r="I911" t="str">
            <v>NO APLICA</v>
          </cell>
        </row>
        <row r="912">
          <cell r="B912">
            <v>252411000558</v>
          </cell>
          <cell r="C912" t="str">
            <v>CENTRO EDUCATIVO NACHAO</v>
          </cell>
          <cell r="D912">
            <v>6</v>
          </cell>
          <cell r="E912">
            <v>0</v>
          </cell>
          <cell r="F912">
            <v>0</v>
          </cell>
          <cell r="G912">
            <v>0</v>
          </cell>
          <cell r="H912">
            <v>6</v>
          </cell>
          <cell r="I912" t="str">
            <v>NO APLICA</v>
          </cell>
        </row>
        <row r="913">
          <cell r="B913">
            <v>252411000574</v>
          </cell>
          <cell r="C913" t="str">
            <v>CENTRO EDUCATIVO LOS PARAPETOS</v>
          </cell>
          <cell r="D913">
            <v>5</v>
          </cell>
          <cell r="E913">
            <v>0</v>
          </cell>
          <cell r="F913">
            <v>0</v>
          </cell>
          <cell r="G913">
            <v>0</v>
          </cell>
          <cell r="H913">
            <v>5</v>
          </cell>
          <cell r="I913" t="str">
            <v>NO APLICA</v>
          </cell>
        </row>
        <row r="914">
          <cell r="B914">
            <v>252411000582</v>
          </cell>
          <cell r="C914" t="str">
            <v>INSTITUCION EDUCATIVA SAN FRANCISCO DE ASIS</v>
          </cell>
          <cell r="D914">
            <v>190</v>
          </cell>
          <cell r="E914">
            <v>0</v>
          </cell>
          <cell r="F914">
            <v>1</v>
          </cell>
          <cell r="G914">
            <v>0</v>
          </cell>
          <cell r="H914">
            <v>191</v>
          </cell>
          <cell r="I914" t="str">
            <v>NO APLICA</v>
          </cell>
        </row>
        <row r="915">
          <cell r="B915">
            <v>252411000591</v>
          </cell>
          <cell r="C915" t="str">
            <v>CENTRO EDUCATIVO LA VENDEAGUJA</v>
          </cell>
          <cell r="D915">
            <v>7</v>
          </cell>
          <cell r="E915">
            <v>0</v>
          </cell>
          <cell r="F915">
            <v>0</v>
          </cell>
          <cell r="G915">
            <v>0</v>
          </cell>
          <cell r="H915">
            <v>7</v>
          </cell>
          <cell r="I915" t="str">
            <v>NO APLICA</v>
          </cell>
        </row>
        <row r="916">
          <cell r="B916">
            <v>252411000604</v>
          </cell>
          <cell r="C916" t="str">
            <v>CENTRO EDUCATIVO CRISTO REY</v>
          </cell>
          <cell r="D916">
            <v>52</v>
          </cell>
          <cell r="E916">
            <v>0</v>
          </cell>
          <cell r="F916">
            <v>0</v>
          </cell>
          <cell r="G916">
            <v>0</v>
          </cell>
          <cell r="H916">
            <v>52</v>
          </cell>
          <cell r="I916" t="str">
            <v>NO APLICA</v>
          </cell>
        </row>
        <row r="917">
          <cell r="B917">
            <v>252411000612</v>
          </cell>
          <cell r="C917" t="str">
            <v>INSTITUCION EDUCATIVA LUIS CARLOS GALAN</v>
          </cell>
          <cell r="D917">
            <v>272</v>
          </cell>
          <cell r="E917">
            <v>0</v>
          </cell>
          <cell r="F917">
            <v>1</v>
          </cell>
          <cell r="G917">
            <v>0</v>
          </cell>
          <cell r="H917">
            <v>273</v>
          </cell>
          <cell r="I917" t="str">
            <v>NO APLICA</v>
          </cell>
        </row>
        <row r="918">
          <cell r="B918">
            <v>252411000621</v>
          </cell>
          <cell r="C918" t="str">
            <v>CENTRO EDUCATIVO LOS POZUELOS</v>
          </cell>
          <cell r="D918">
            <v>3</v>
          </cell>
          <cell r="E918">
            <v>0</v>
          </cell>
          <cell r="F918">
            <v>0</v>
          </cell>
          <cell r="G918">
            <v>0</v>
          </cell>
          <cell r="H918">
            <v>3</v>
          </cell>
          <cell r="I918" t="str">
            <v>NO APLICA</v>
          </cell>
        </row>
        <row r="919">
          <cell r="B919">
            <v>152418000133</v>
          </cell>
          <cell r="C919" t="str">
            <v>INSTITUCION EDUCATIVA TECNICO SAN JUAN BAUTISTA</v>
          </cell>
          <cell r="D919">
            <v>1089</v>
          </cell>
          <cell r="E919">
            <v>5</v>
          </cell>
          <cell r="F919">
            <v>6</v>
          </cell>
          <cell r="G919">
            <v>0</v>
          </cell>
          <cell r="H919">
            <v>1100</v>
          </cell>
          <cell r="I919" t="str">
            <v>NO APLICA</v>
          </cell>
        </row>
        <row r="920">
          <cell r="B920">
            <v>152418000460</v>
          </cell>
          <cell r="C920" t="str">
            <v>CENTRO EDUCATIVO CORAZON DE JESUS</v>
          </cell>
          <cell r="D920">
            <v>10</v>
          </cell>
          <cell r="E920">
            <v>0</v>
          </cell>
          <cell r="F920">
            <v>0</v>
          </cell>
          <cell r="G920">
            <v>0</v>
          </cell>
          <cell r="H920">
            <v>10</v>
          </cell>
          <cell r="I920" t="str">
            <v>NO APLICA</v>
          </cell>
        </row>
        <row r="921">
          <cell r="B921">
            <v>152418000486</v>
          </cell>
          <cell r="C921" t="str">
            <v>CENTRO EDUCATIVO SAN ISIDRO</v>
          </cell>
          <cell r="D921">
            <v>25</v>
          </cell>
          <cell r="E921">
            <v>0</v>
          </cell>
          <cell r="F921">
            <v>0</v>
          </cell>
          <cell r="G921">
            <v>0</v>
          </cell>
          <cell r="H921">
            <v>25</v>
          </cell>
          <cell r="I921" t="str">
            <v>NO APLICA</v>
          </cell>
        </row>
        <row r="922">
          <cell r="B922">
            <v>252418000014</v>
          </cell>
          <cell r="C922" t="str">
            <v>CENTRO EDUCATIVO SAN FRANCISCO</v>
          </cell>
          <cell r="D922">
            <v>10</v>
          </cell>
          <cell r="E922">
            <v>0</v>
          </cell>
          <cell r="F922">
            <v>1</v>
          </cell>
          <cell r="G922">
            <v>0</v>
          </cell>
          <cell r="H922">
            <v>11</v>
          </cell>
          <cell r="I922" t="str">
            <v>NO APLICA</v>
          </cell>
        </row>
        <row r="923">
          <cell r="B923">
            <v>252418000031</v>
          </cell>
          <cell r="C923" t="str">
            <v>CENTRO EDUCATIVO EL PALACIO</v>
          </cell>
          <cell r="D923">
            <v>3</v>
          </cell>
          <cell r="E923">
            <v>0</v>
          </cell>
          <cell r="F923">
            <v>0</v>
          </cell>
          <cell r="G923">
            <v>0</v>
          </cell>
          <cell r="H923">
            <v>3</v>
          </cell>
          <cell r="I923" t="str">
            <v>NO APLICA</v>
          </cell>
        </row>
        <row r="924">
          <cell r="B924">
            <v>252418000049</v>
          </cell>
          <cell r="C924" t="str">
            <v>INSTITUCION EDUCATIVA AGROPECUARIO LA PLANADA</v>
          </cell>
          <cell r="D924">
            <v>151</v>
          </cell>
          <cell r="E924">
            <v>1</v>
          </cell>
          <cell r="F924">
            <v>3</v>
          </cell>
          <cell r="G924">
            <v>0</v>
          </cell>
          <cell r="H924">
            <v>155</v>
          </cell>
          <cell r="I924" t="str">
            <v>NO APLICA</v>
          </cell>
        </row>
        <row r="925">
          <cell r="B925">
            <v>252418000057</v>
          </cell>
          <cell r="C925" t="str">
            <v>CENTRO EDUCATIVO LOS GUABOS</v>
          </cell>
          <cell r="D925">
            <v>6</v>
          </cell>
          <cell r="E925">
            <v>0</v>
          </cell>
          <cell r="F925">
            <v>0</v>
          </cell>
          <cell r="G925">
            <v>0</v>
          </cell>
          <cell r="H925">
            <v>6</v>
          </cell>
          <cell r="I925" t="str">
            <v>NO APLICA</v>
          </cell>
        </row>
        <row r="926">
          <cell r="B926">
            <v>252418000065</v>
          </cell>
          <cell r="C926" t="str">
            <v>CENTRO EDUCATIVO LA LOMA</v>
          </cell>
          <cell r="D926">
            <v>35</v>
          </cell>
          <cell r="E926">
            <v>0</v>
          </cell>
          <cell r="F926">
            <v>0</v>
          </cell>
          <cell r="G926">
            <v>0</v>
          </cell>
          <cell r="H926">
            <v>35</v>
          </cell>
          <cell r="I926" t="str">
            <v>NO APLICA</v>
          </cell>
        </row>
        <row r="927">
          <cell r="B927">
            <v>252418000081</v>
          </cell>
          <cell r="C927" t="str">
            <v>CENTRO EDUCATIVO  EL ALTO</v>
          </cell>
          <cell r="D927">
            <v>21</v>
          </cell>
          <cell r="E927">
            <v>0</v>
          </cell>
          <cell r="F927">
            <v>0</v>
          </cell>
          <cell r="G927">
            <v>0</v>
          </cell>
          <cell r="H927">
            <v>21</v>
          </cell>
          <cell r="I927" t="str">
            <v>NO APLICA</v>
          </cell>
        </row>
        <row r="928">
          <cell r="B928">
            <v>252418000090</v>
          </cell>
          <cell r="C928" t="str">
            <v>CENTRO EDUCATIVO EL HUILQUE</v>
          </cell>
          <cell r="D928">
            <v>11</v>
          </cell>
          <cell r="E928">
            <v>0</v>
          </cell>
          <cell r="F928">
            <v>0</v>
          </cell>
          <cell r="G928">
            <v>0</v>
          </cell>
          <cell r="H928">
            <v>11</v>
          </cell>
          <cell r="I928" t="str">
            <v>NO APLICA</v>
          </cell>
        </row>
        <row r="929">
          <cell r="B929">
            <v>252418000154</v>
          </cell>
          <cell r="C929" t="str">
            <v>INSTITUCION EDUCATIVA LA PAZ</v>
          </cell>
          <cell r="D929">
            <v>81</v>
          </cell>
          <cell r="E929">
            <v>0</v>
          </cell>
          <cell r="F929">
            <v>0</v>
          </cell>
          <cell r="G929">
            <v>0</v>
          </cell>
          <cell r="H929">
            <v>81</v>
          </cell>
          <cell r="I929" t="str">
            <v>NO APLICA</v>
          </cell>
        </row>
        <row r="930">
          <cell r="B930">
            <v>252418000219</v>
          </cell>
          <cell r="C930" t="str">
            <v>I.E. TÉCNICA COMERCIAL PANGÚS</v>
          </cell>
          <cell r="D930">
            <v>94</v>
          </cell>
          <cell r="E930">
            <v>0</v>
          </cell>
          <cell r="F930">
            <v>0</v>
          </cell>
          <cell r="G930">
            <v>0</v>
          </cell>
          <cell r="H930">
            <v>94</v>
          </cell>
          <cell r="I930" t="str">
            <v>NO APLICA</v>
          </cell>
        </row>
        <row r="931">
          <cell r="B931">
            <v>252418000278</v>
          </cell>
          <cell r="C931" t="str">
            <v>CENTRO EDUCATIVO SAN VICENTE</v>
          </cell>
          <cell r="D931">
            <v>10</v>
          </cell>
          <cell r="E931">
            <v>0</v>
          </cell>
          <cell r="F931">
            <v>0</v>
          </cell>
          <cell r="G931">
            <v>0</v>
          </cell>
          <cell r="H931">
            <v>10</v>
          </cell>
          <cell r="I931" t="str">
            <v>NO APLICA</v>
          </cell>
        </row>
        <row r="932">
          <cell r="B932">
            <v>252418000308</v>
          </cell>
          <cell r="C932" t="str">
            <v>CENTRO EDUCATIVO GUAYABAL TOLIMA</v>
          </cell>
          <cell r="D932">
            <v>49</v>
          </cell>
          <cell r="E932">
            <v>0</v>
          </cell>
          <cell r="F932">
            <v>2</v>
          </cell>
          <cell r="G932">
            <v>0</v>
          </cell>
          <cell r="H932">
            <v>51</v>
          </cell>
          <cell r="I932" t="str">
            <v>NO APLICA</v>
          </cell>
        </row>
        <row r="933">
          <cell r="B933">
            <v>252418000413</v>
          </cell>
          <cell r="C933" t="str">
            <v>CENTRO EDUCATIVO NIÑO JESUS DE PRAGA AURORA</v>
          </cell>
          <cell r="D933">
            <v>10</v>
          </cell>
          <cell r="E933">
            <v>0</v>
          </cell>
          <cell r="F933">
            <v>0</v>
          </cell>
          <cell r="G933">
            <v>0</v>
          </cell>
          <cell r="H933">
            <v>10</v>
          </cell>
          <cell r="I933" t="str">
            <v>NO APLICA</v>
          </cell>
        </row>
        <row r="934">
          <cell r="B934">
            <v>252418000430</v>
          </cell>
          <cell r="C934" t="str">
            <v>CENTRO EDUCATIVO EL PITAL</v>
          </cell>
          <cell r="D934">
            <v>16</v>
          </cell>
          <cell r="E934">
            <v>2</v>
          </cell>
          <cell r="F934">
            <v>2</v>
          </cell>
          <cell r="G934">
            <v>0</v>
          </cell>
          <cell r="H934">
            <v>20</v>
          </cell>
          <cell r="I934" t="str">
            <v>NO APLICA</v>
          </cell>
        </row>
        <row r="935">
          <cell r="B935">
            <v>252418000499</v>
          </cell>
          <cell r="C935" t="str">
            <v>CENTRO EDUCATIVO SAN JOSE CORDILLERAS ANDINAS</v>
          </cell>
          <cell r="D935">
            <v>1</v>
          </cell>
          <cell r="E935">
            <v>0</v>
          </cell>
          <cell r="F935">
            <v>0</v>
          </cell>
          <cell r="G935">
            <v>0</v>
          </cell>
          <cell r="H935">
            <v>1</v>
          </cell>
          <cell r="I935" t="str">
            <v>NO APLICA</v>
          </cell>
        </row>
        <row r="936">
          <cell r="B936">
            <v>252418000511</v>
          </cell>
          <cell r="C936" t="str">
            <v>CENTRO EDUCATIVO SAGRADO CORAZON DE JESUS</v>
          </cell>
          <cell r="D936">
            <v>3</v>
          </cell>
          <cell r="E936">
            <v>0</v>
          </cell>
          <cell r="F936">
            <v>0</v>
          </cell>
          <cell r="G936">
            <v>0</v>
          </cell>
          <cell r="H936">
            <v>3</v>
          </cell>
          <cell r="I936" t="str">
            <v>NO APLICA</v>
          </cell>
        </row>
        <row r="937">
          <cell r="B937">
            <v>252418000529</v>
          </cell>
          <cell r="C937" t="str">
            <v>CENTRO EDUCATIVO SAN MARTIN</v>
          </cell>
          <cell r="D937">
            <v>22</v>
          </cell>
          <cell r="E937">
            <v>0</v>
          </cell>
          <cell r="F937">
            <v>0</v>
          </cell>
          <cell r="G937">
            <v>0</v>
          </cell>
          <cell r="H937">
            <v>22</v>
          </cell>
          <cell r="I937" t="str">
            <v>NO APLICA</v>
          </cell>
        </row>
        <row r="938">
          <cell r="B938">
            <v>252418000537</v>
          </cell>
          <cell r="C938" t="str">
            <v>CENTRO EDUCATIVO FATIMA</v>
          </cell>
          <cell r="D938">
            <v>28</v>
          </cell>
          <cell r="E938">
            <v>0</v>
          </cell>
          <cell r="F938">
            <v>0</v>
          </cell>
          <cell r="G938">
            <v>0</v>
          </cell>
          <cell r="H938">
            <v>28</v>
          </cell>
          <cell r="I938" t="str">
            <v>NO APLICA</v>
          </cell>
        </row>
        <row r="939">
          <cell r="B939">
            <v>252418000561</v>
          </cell>
          <cell r="C939" t="str">
            <v>CENTRO EDUCATIVO  EL CRUCERO</v>
          </cell>
          <cell r="D939">
            <v>7</v>
          </cell>
          <cell r="E939">
            <v>0</v>
          </cell>
          <cell r="F939">
            <v>0</v>
          </cell>
          <cell r="G939">
            <v>0</v>
          </cell>
          <cell r="H939">
            <v>7</v>
          </cell>
          <cell r="I939" t="str">
            <v>NO APLICA</v>
          </cell>
        </row>
        <row r="940">
          <cell r="B940">
            <v>252418000570</v>
          </cell>
          <cell r="C940" t="str">
            <v>CENTRO EDUCATIVO EL GUADUAL</v>
          </cell>
          <cell r="D940">
            <v>4</v>
          </cell>
          <cell r="E940">
            <v>0</v>
          </cell>
          <cell r="F940">
            <v>0</v>
          </cell>
          <cell r="G940">
            <v>0</v>
          </cell>
          <cell r="H940">
            <v>4</v>
          </cell>
          <cell r="I940" t="str">
            <v>NO APLICA</v>
          </cell>
        </row>
        <row r="941">
          <cell r="B941">
            <v>252418000600</v>
          </cell>
          <cell r="C941" t="str">
            <v>CENTRO EDUCATIVO  VILLANUEVA</v>
          </cell>
          <cell r="D941">
            <v>15</v>
          </cell>
          <cell r="E941">
            <v>0</v>
          </cell>
          <cell r="F941">
            <v>0</v>
          </cell>
          <cell r="G941">
            <v>0</v>
          </cell>
          <cell r="H941">
            <v>15</v>
          </cell>
          <cell r="I941" t="str">
            <v>NO APLICA</v>
          </cell>
        </row>
        <row r="942">
          <cell r="B942">
            <v>252418000626</v>
          </cell>
          <cell r="C942" t="str">
            <v>CENTRO EDUCATIVO SANTA LUCIA</v>
          </cell>
          <cell r="D942">
            <v>11</v>
          </cell>
          <cell r="E942">
            <v>0</v>
          </cell>
          <cell r="F942">
            <v>0</v>
          </cell>
          <cell r="G942">
            <v>0</v>
          </cell>
          <cell r="H942">
            <v>11</v>
          </cell>
          <cell r="I942" t="str">
            <v>NO APLICA</v>
          </cell>
        </row>
        <row r="943">
          <cell r="B943">
            <v>252418000677</v>
          </cell>
          <cell r="C943" t="str">
            <v>CENTRO EDUCATIVO   SAN JUAN</v>
          </cell>
          <cell r="D943">
            <v>13</v>
          </cell>
          <cell r="E943">
            <v>0</v>
          </cell>
          <cell r="F943">
            <v>1</v>
          </cell>
          <cell r="G943">
            <v>0</v>
          </cell>
          <cell r="H943">
            <v>14</v>
          </cell>
          <cell r="I943" t="str">
            <v>NO APLICA</v>
          </cell>
        </row>
        <row r="944">
          <cell r="B944">
            <v>252418000693</v>
          </cell>
          <cell r="C944" t="str">
            <v>CENTRO EDUCATIVO BAJO PROVIDENCIA</v>
          </cell>
          <cell r="D944">
            <v>4</v>
          </cell>
          <cell r="E944">
            <v>0</v>
          </cell>
          <cell r="F944">
            <v>0</v>
          </cell>
          <cell r="G944">
            <v>0</v>
          </cell>
          <cell r="H944">
            <v>4</v>
          </cell>
          <cell r="I944" t="str">
            <v>NO APLICA</v>
          </cell>
        </row>
        <row r="945">
          <cell r="B945">
            <v>152427000626</v>
          </cell>
          <cell r="C945" t="str">
            <v>INSTITUCION EDUCATIVA ELISEO PAYAN</v>
          </cell>
          <cell r="D945">
            <v>356</v>
          </cell>
          <cell r="E945">
            <v>6</v>
          </cell>
          <cell r="F945">
            <v>1219</v>
          </cell>
          <cell r="G945">
            <v>0</v>
          </cell>
          <cell r="H945">
            <v>1581</v>
          </cell>
          <cell r="I945" t="str">
            <v>AFRODESCENDIENTE</v>
          </cell>
        </row>
        <row r="946">
          <cell r="B946">
            <v>252427000043</v>
          </cell>
          <cell r="C946" t="str">
            <v>CENTRO EDUCATIVO AURORA</v>
          </cell>
          <cell r="D946">
            <v>13</v>
          </cell>
          <cell r="E946">
            <v>0</v>
          </cell>
          <cell r="F946">
            <v>16</v>
          </cell>
          <cell r="G946">
            <v>0</v>
          </cell>
          <cell r="H946">
            <v>29</v>
          </cell>
          <cell r="I946" t="str">
            <v>AFRODESCENDIENTE</v>
          </cell>
        </row>
        <row r="947">
          <cell r="B947">
            <v>252427000060</v>
          </cell>
          <cell r="C947" t="str">
            <v>CENTRO EDUCATIVO PAMPETA PIRAGUA</v>
          </cell>
          <cell r="D947">
            <v>7</v>
          </cell>
          <cell r="E947">
            <v>0</v>
          </cell>
          <cell r="F947">
            <v>12</v>
          </cell>
          <cell r="G947">
            <v>0</v>
          </cell>
          <cell r="H947">
            <v>19</v>
          </cell>
          <cell r="I947" t="str">
            <v>AFRODESCENDIENTE</v>
          </cell>
        </row>
        <row r="948">
          <cell r="B948">
            <v>252427000078</v>
          </cell>
          <cell r="C948" t="str">
            <v>CENTRO EDUCATIVO VICTORIA</v>
          </cell>
          <cell r="D948">
            <v>18</v>
          </cell>
          <cell r="E948">
            <v>0</v>
          </cell>
          <cell r="F948">
            <v>29</v>
          </cell>
          <cell r="G948">
            <v>0</v>
          </cell>
          <cell r="H948">
            <v>47</v>
          </cell>
          <cell r="I948" t="str">
            <v>AFRODESCENDIENTE</v>
          </cell>
        </row>
        <row r="949">
          <cell r="B949">
            <v>252427000094</v>
          </cell>
          <cell r="C949" t="str">
            <v>CENTRO EDUCATIVO PLAYON</v>
          </cell>
          <cell r="D949">
            <v>2</v>
          </cell>
          <cell r="E949">
            <v>0</v>
          </cell>
          <cell r="F949">
            <v>7</v>
          </cell>
          <cell r="G949">
            <v>0</v>
          </cell>
          <cell r="H949">
            <v>9</v>
          </cell>
          <cell r="I949" t="str">
            <v>AFRODESCENDIENTE</v>
          </cell>
        </row>
        <row r="950">
          <cell r="B950">
            <v>252427000108</v>
          </cell>
          <cell r="C950" t="str">
            <v>CENTRO EDUCATIVO SAN LUIS</v>
          </cell>
          <cell r="D950">
            <v>4</v>
          </cell>
          <cell r="E950">
            <v>0</v>
          </cell>
          <cell r="F950">
            <v>13</v>
          </cell>
          <cell r="G950">
            <v>0</v>
          </cell>
          <cell r="H950">
            <v>17</v>
          </cell>
          <cell r="I950" t="str">
            <v>AFRODESCENDIENTE</v>
          </cell>
        </row>
        <row r="951">
          <cell r="B951">
            <v>252427000116</v>
          </cell>
          <cell r="C951" t="str">
            <v>CENTRO EDUCATIVO NANSALVI LAS VILLAS</v>
          </cell>
          <cell r="D951">
            <v>35</v>
          </cell>
          <cell r="E951">
            <v>0</v>
          </cell>
          <cell r="F951">
            <v>38</v>
          </cell>
          <cell r="G951">
            <v>0</v>
          </cell>
          <cell r="H951">
            <v>73</v>
          </cell>
          <cell r="I951" t="str">
            <v>AFRODESCENDIENTE</v>
          </cell>
        </row>
        <row r="952">
          <cell r="B952">
            <v>252427000264</v>
          </cell>
          <cell r="C952" t="str">
            <v>CENTRO EDUCATIVO CANQUISTE</v>
          </cell>
          <cell r="D952">
            <v>20</v>
          </cell>
          <cell r="E952">
            <v>0</v>
          </cell>
          <cell r="F952">
            <v>12</v>
          </cell>
          <cell r="G952">
            <v>0</v>
          </cell>
          <cell r="H952">
            <v>32</v>
          </cell>
          <cell r="I952" t="str">
            <v>NO APLICA</v>
          </cell>
        </row>
        <row r="953">
          <cell r="B953">
            <v>252427000302</v>
          </cell>
          <cell r="C953" t="str">
            <v>CENTRO EDUCATIVO ESTERO SECO ABAJO</v>
          </cell>
          <cell r="D953">
            <v>10</v>
          </cell>
          <cell r="E953">
            <v>1</v>
          </cell>
          <cell r="F953">
            <v>15</v>
          </cell>
          <cell r="G953">
            <v>0</v>
          </cell>
          <cell r="H953">
            <v>26</v>
          </cell>
          <cell r="I953" t="str">
            <v>AFRODESCENDIENTE</v>
          </cell>
        </row>
        <row r="954">
          <cell r="B954">
            <v>252427000311</v>
          </cell>
          <cell r="C954" t="str">
            <v>CENTRO EDUCATIVO ESTERO SECO ARRIBA</v>
          </cell>
          <cell r="D954">
            <v>21</v>
          </cell>
          <cell r="E954">
            <v>0</v>
          </cell>
          <cell r="F954">
            <v>49</v>
          </cell>
          <cell r="G954">
            <v>0</v>
          </cell>
          <cell r="H954">
            <v>70</v>
          </cell>
          <cell r="I954" t="str">
            <v>AFRODESCENDIENTE</v>
          </cell>
        </row>
        <row r="955">
          <cell r="B955">
            <v>252427000353</v>
          </cell>
          <cell r="C955" t="str">
            <v>CENTRO EDUCATIVO BRISAS DE HAMBURGO</v>
          </cell>
          <cell r="D955">
            <v>28</v>
          </cell>
          <cell r="E955">
            <v>0</v>
          </cell>
          <cell r="F955">
            <v>38</v>
          </cell>
          <cell r="G955">
            <v>0</v>
          </cell>
          <cell r="H955">
            <v>66</v>
          </cell>
          <cell r="I955" t="str">
            <v>AFRODESCENDIENTE</v>
          </cell>
        </row>
        <row r="956">
          <cell r="B956">
            <v>252427000400</v>
          </cell>
          <cell r="C956" t="str">
            <v>CENTRO EDUCATIVO RICAURTE</v>
          </cell>
          <cell r="D956">
            <v>6</v>
          </cell>
          <cell r="E956">
            <v>0</v>
          </cell>
          <cell r="F956">
            <v>20</v>
          </cell>
          <cell r="G956">
            <v>0</v>
          </cell>
          <cell r="H956">
            <v>26</v>
          </cell>
          <cell r="I956" t="str">
            <v>AFRODESCENDIENTE</v>
          </cell>
        </row>
        <row r="957">
          <cell r="B957">
            <v>252427000434</v>
          </cell>
          <cell r="C957" t="str">
            <v>CENTRO EDUCATIVO LA LOMA</v>
          </cell>
          <cell r="D957">
            <v>10</v>
          </cell>
          <cell r="E957">
            <v>1</v>
          </cell>
          <cell r="F957">
            <v>1</v>
          </cell>
          <cell r="G957">
            <v>0</v>
          </cell>
          <cell r="H957">
            <v>12</v>
          </cell>
          <cell r="I957" t="str">
            <v>NO APLICA</v>
          </cell>
        </row>
        <row r="958">
          <cell r="B958">
            <v>252427000442</v>
          </cell>
          <cell r="C958" t="str">
            <v>CENTRO EDUCATIVO GUILPI PIRAGUA</v>
          </cell>
          <cell r="D958">
            <v>15</v>
          </cell>
          <cell r="E958">
            <v>0</v>
          </cell>
          <cell r="F958">
            <v>15</v>
          </cell>
          <cell r="G958">
            <v>0</v>
          </cell>
          <cell r="H958">
            <v>30</v>
          </cell>
          <cell r="I958" t="str">
            <v>NO APLICA</v>
          </cell>
        </row>
        <row r="959">
          <cell r="B959">
            <v>252427000451</v>
          </cell>
          <cell r="C959" t="str">
            <v>CENTRO EDUCATIVO CUALALA</v>
          </cell>
          <cell r="D959">
            <v>19</v>
          </cell>
          <cell r="E959">
            <v>0</v>
          </cell>
          <cell r="F959">
            <v>32</v>
          </cell>
          <cell r="G959">
            <v>0</v>
          </cell>
          <cell r="H959">
            <v>51</v>
          </cell>
          <cell r="I959" t="str">
            <v>AFRODESCENDIENTE</v>
          </cell>
        </row>
        <row r="960">
          <cell r="B960">
            <v>252427000485</v>
          </cell>
          <cell r="C960" t="str">
            <v>CENTRO EDUCATIVO CHOCHO</v>
          </cell>
          <cell r="D960">
            <v>1</v>
          </cell>
          <cell r="E960">
            <v>0</v>
          </cell>
          <cell r="F960">
            <v>6</v>
          </cell>
          <cell r="G960">
            <v>0</v>
          </cell>
          <cell r="H960">
            <v>7</v>
          </cell>
          <cell r="I960" t="str">
            <v>AFRODESCENDIENTE</v>
          </cell>
        </row>
        <row r="961">
          <cell r="B961">
            <v>252427000493</v>
          </cell>
          <cell r="C961" t="str">
            <v>CENTRO EDUCATIVO LAS LAJAS</v>
          </cell>
          <cell r="D961">
            <v>28</v>
          </cell>
          <cell r="E961">
            <v>2</v>
          </cell>
          <cell r="F961">
            <v>8</v>
          </cell>
          <cell r="G961">
            <v>0</v>
          </cell>
          <cell r="H961">
            <v>38</v>
          </cell>
          <cell r="I961" t="str">
            <v>NO APLICA</v>
          </cell>
        </row>
        <row r="962">
          <cell r="B962">
            <v>252427000507</v>
          </cell>
          <cell r="C962" t="str">
            <v>CENTRO EDUCATIVO LA ISLA</v>
          </cell>
          <cell r="D962">
            <v>31</v>
          </cell>
          <cell r="E962">
            <v>0</v>
          </cell>
          <cell r="F962">
            <v>31</v>
          </cell>
          <cell r="G962">
            <v>0</v>
          </cell>
          <cell r="H962">
            <v>62</v>
          </cell>
          <cell r="I962" t="str">
            <v>NO APLICA</v>
          </cell>
        </row>
        <row r="963">
          <cell r="B963">
            <v>252427000515</v>
          </cell>
          <cell r="C963" t="str">
            <v>CENTRO EDUCATIVO BOLIVAR</v>
          </cell>
          <cell r="D963">
            <v>23</v>
          </cell>
          <cell r="E963">
            <v>2</v>
          </cell>
          <cell r="F963">
            <v>9</v>
          </cell>
          <cell r="G963">
            <v>0</v>
          </cell>
          <cell r="H963">
            <v>34</v>
          </cell>
          <cell r="I963" t="str">
            <v>NO APLICA</v>
          </cell>
        </row>
        <row r="964">
          <cell r="B964">
            <v>252427000523</v>
          </cell>
          <cell r="C964" t="str">
            <v>CENTRO EDUCATIVO TORTUGO</v>
          </cell>
          <cell r="D964">
            <v>1</v>
          </cell>
          <cell r="E964">
            <v>0</v>
          </cell>
          <cell r="F964">
            <v>0</v>
          </cell>
          <cell r="G964">
            <v>0</v>
          </cell>
          <cell r="H964">
            <v>1</v>
          </cell>
          <cell r="I964" t="str">
            <v>NO APLICA</v>
          </cell>
        </row>
        <row r="965">
          <cell r="B965">
            <v>252427000540</v>
          </cell>
          <cell r="C965" t="str">
            <v>CENTRO EDUCATIVO ROSARIO</v>
          </cell>
          <cell r="D965">
            <v>21</v>
          </cell>
          <cell r="E965">
            <v>0</v>
          </cell>
          <cell r="F965">
            <v>12</v>
          </cell>
          <cell r="G965">
            <v>0</v>
          </cell>
          <cell r="H965">
            <v>33</v>
          </cell>
          <cell r="I965" t="str">
            <v>NO APLICA</v>
          </cell>
        </row>
        <row r="966">
          <cell r="B966">
            <v>252427000566</v>
          </cell>
          <cell r="C966" t="str">
            <v>CENTRO EDUCATIVO BRISAS DEL PATIA VIEJO</v>
          </cell>
          <cell r="D966">
            <v>3</v>
          </cell>
          <cell r="E966">
            <v>0</v>
          </cell>
          <cell r="F966">
            <v>4</v>
          </cell>
          <cell r="G966">
            <v>0</v>
          </cell>
          <cell r="H966">
            <v>7</v>
          </cell>
          <cell r="I966" t="str">
            <v>AFRODESCENDIENTE</v>
          </cell>
        </row>
        <row r="967">
          <cell r="B967">
            <v>252427000574</v>
          </cell>
          <cell r="C967" t="str">
            <v>CENTRO EDUCATIVO AGUACATE</v>
          </cell>
          <cell r="E967">
            <v>0</v>
          </cell>
          <cell r="F967">
            <v>3</v>
          </cell>
          <cell r="G967">
            <v>0</v>
          </cell>
          <cell r="H967">
            <v>3</v>
          </cell>
          <cell r="I967" t="str">
            <v>AFRODESCENDIENTE</v>
          </cell>
        </row>
        <row r="968">
          <cell r="B968">
            <v>252427000612</v>
          </cell>
          <cell r="C968" t="str">
            <v>CENTRO EDUCATIVO UNION DE NANSALVI</v>
          </cell>
          <cell r="D968">
            <v>20</v>
          </cell>
          <cell r="E968">
            <v>0</v>
          </cell>
          <cell r="F968">
            <v>34</v>
          </cell>
          <cell r="G968">
            <v>0</v>
          </cell>
          <cell r="H968">
            <v>54</v>
          </cell>
          <cell r="I968" t="str">
            <v>AFRODESCENDIENTE</v>
          </cell>
        </row>
        <row r="969">
          <cell r="B969">
            <v>252427000663</v>
          </cell>
          <cell r="C969" t="str">
            <v>CENTRO EDUCATIVO TORTUGO MAGALLY</v>
          </cell>
          <cell r="D969">
            <v>3</v>
          </cell>
          <cell r="E969">
            <v>0</v>
          </cell>
          <cell r="F969">
            <v>2</v>
          </cell>
          <cell r="G969">
            <v>0</v>
          </cell>
          <cell r="H969">
            <v>5</v>
          </cell>
          <cell r="I969" t="str">
            <v>NO APLICA</v>
          </cell>
        </row>
        <row r="970">
          <cell r="B970">
            <v>252427000671</v>
          </cell>
          <cell r="C970" t="str">
            <v>CENTRO EDUCATIVO JUANCHITO</v>
          </cell>
          <cell r="D970">
            <v>5</v>
          </cell>
          <cell r="E970">
            <v>0</v>
          </cell>
          <cell r="F970">
            <v>7</v>
          </cell>
          <cell r="G970">
            <v>0</v>
          </cell>
          <cell r="H970">
            <v>12</v>
          </cell>
          <cell r="I970" t="str">
            <v>AFRODESCENDIENTE</v>
          </cell>
        </row>
        <row r="971">
          <cell r="B971">
            <v>252427000698</v>
          </cell>
          <cell r="C971" t="str">
            <v>CENTRO EDUCATIVO PUNTA DE BARCO</v>
          </cell>
          <cell r="D971">
            <v>2</v>
          </cell>
          <cell r="E971">
            <v>0</v>
          </cell>
          <cell r="F971">
            <v>0</v>
          </cell>
          <cell r="G971">
            <v>0</v>
          </cell>
          <cell r="H971">
            <v>2</v>
          </cell>
          <cell r="I971" t="str">
            <v>NO APLICA</v>
          </cell>
        </row>
        <row r="972">
          <cell r="B972">
            <v>252427000701</v>
          </cell>
          <cell r="C972" t="str">
            <v>CENTRO EDUCATIVO EL DIVISO</v>
          </cell>
          <cell r="D972">
            <v>6</v>
          </cell>
          <cell r="E972">
            <v>0</v>
          </cell>
          <cell r="F972">
            <v>10</v>
          </cell>
          <cell r="G972">
            <v>0</v>
          </cell>
          <cell r="H972">
            <v>16</v>
          </cell>
          <cell r="I972" t="str">
            <v>AFRODESCENDIENTE</v>
          </cell>
        </row>
        <row r="973">
          <cell r="B973">
            <v>252427000728</v>
          </cell>
          <cell r="C973" t="str">
            <v>CENTRO EDUCATIVO CANAIBU</v>
          </cell>
          <cell r="E973">
            <v>0</v>
          </cell>
          <cell r="F973">
            <v>2</v>
          </cell>
          <cell r="G973">
            <v>0</v>
          </cell>
          <cell r="H973">
            <v>2</v>
          </cell>
          <cell r="I973" t="str">
            <v>AFRODESCENDIENTE</v>
          </cell>
        </row>
        <row r="974">
          <cell r="B974">
            <v>252427000744</v>
          </cell>
          <cell r="C974" t="str">
            <v>CENTRO EDUCATIVO INGUAPIL</v>
          </cell>
          <cell r="D974">
            <v>1</v>
          </cell>
          <cell r="E974">
            <v>0</v>
          </cell>
          <cell r="F974">
            <v>0</v>
          </cell>
          <cell r="G974">
            <v>0</v>
          </cell>
          <cell r="H974">
            <v>1</v>
          </cell>
          <cell r="I974" t="str">
            <v>NO APLICA</v>
          </cell>
        </row>
        <row r="975">
          <cell r="B975">
            <v>252435000036</v>
          </cell>
          <cell r="C975" t="str">
            <v>CENTRO EDUCATIVO CHUCUNES</v>
          </cell>
          <cell r="D975">
            <v>17</v>
          </cell>
          <cell r="E975">
            <v>53</v>
          </cell>
          <cell r="F975">
            <v>0</v>
          </cell>
          <cell r="G975">
            <v>0</v>
          </cell>
          <cell r="H975">
            <v>70</v>
          </cell>
          <cell r="I975" t="str">
            <v>INDÍGENA</v>
          </cell>
        </row>
        <row r="976">
          <cell r="B976">
            <v>252435000052</v>
          </cell>
          <cell r="C976" t="str">
            <v>CENTRO EDUCATIVO PUSUSQUER</v>
          </cell>
          <cell r="D976">
            <v>11</v>
          </cell>
          <cell r="E976">
            <v>90</v>
          </cell>
          <cell r="F976">
            <v>3</v>
          </cell>
          <cell r="G976">
            <v>0</v>
          </cell>
          <cell r="H976">
            <v>104</v>
          </cell>
          <cell r="I976" t="str">
            <v>INDÍGENA</v>
          </cell>
        </row>
        <row r="977">
          <cell r="B977">
            <v>252435000061</v>
          </cell>
          <cell r="C977" t="str">
            <v>CENTRO EDUCATIVO SAN JORGE</v>
          </cell>
          <cell r="D977">
            <v>1</v>
          </cell>
          <cell r="E977">
            <v>10</v>
          </cell>
          <cell r="F977">
            <v>0</v>
          </cell>
          <cell r="G977">
            <v>0</v>
          </cell>
          <cell r="H977">
            <v>11</v>
          </cell>
          <cell r="I977" t="str">
            <v>INDÍGENA</v>
          </cell>
        </row>
        <row r="978">
          <cell r="B978">
            <v>252435000079</v>
          </cell>
          <cell r="C978" t="str">
            <v>CENTRO EDUCATIVO LA OSCURANA</v>
          </cell>
          <cell r="D978">
            <v>2</v>
          </cell>
          <cell r="E978">
            <v>15</v>
          </cell>
          <cell r="F978">
            <v>0</v>
          </cell>
          <cell r="G978">
            <v>0</v>
          </cell>
          <cell r="H978">
            <v>17</v>
          </cell>
          <cell r="I978" t="str">
            <v>INDÍGENA</v>
          </cell>
        </row>
        <row r="979">
          <cell r="B979">
            <v>252435000087</v>
          </cell>
          <cell r="C979" t="str">
            <v>CENTRO EDUCATIVO CURCUEL</v>
          </cell>
          <cell r="D979">
            <v>6</v>
          </cell>
          <cell r="E979">
            <v>57</v>
          </cell>
          <cell r="F979">
            <v>0</v>
          </cell>
          <cell r="G979">
            <v>0</v>
          </cell>
          <cell r="H979">
            <v>63</v>
          </cell>
          <cell r="I979" t="str">
            <v>INDÍGENA</v>
          </cell>
        </row>
        <row r="980">
          <cell r="B980">
            <v>252435000095</v>
          </cell>
          <cell r="C980" t="str">
            <v>CENTRO EDUCATIVO PUERAN</v>
          </cell>
          <cell r="E980">
            <v>5</v>
          </cell>
          <cell r="F980">
            <v>0</v>
          </cell>
          <cell r="G980">
            <v>0</v>
          </cell>
          <cell r="H980">
            <v>5</v>
          </cell>
          <cell r="I980" t="str">
            <v>INDÍGENA</v>
          </cell>
        </row>
        <row r="981">
          <cell r="B981">
            <v>252435000109</v>
          </cell>
          <cell r="C981" t="str">
            <v>CENTRO EDUCATIVO CHAMBU</v>
          </cell>
          <cell r="D981">
            <v>1</v>
          </cell>
          <cell r="E981">
            <v>28</v>
          </cell>
          <cell r="F981">
            <v>0</v>
          </cell>
          <cell r="G981">
            <v>0</v>
          </cell>
          <cell r="H981">
            <v>29</v>
          </cell>
          <cell r="I981" t="str">
            <v>INDÍGENA</v>
          </cell>
        </row>
        <row r="982">
          <cell r="B982">
            <v>252435000117</v>
          </cell>
          <cell r="C982" t="str">
            <v>CENTRO EDUCATIVO EL ROSAL</v>
          </cell>
          <cell r="E982">
            <v>2</v>
          </cell>
          <cell r="F982">
            <v>0</v>
          </cell>
          <cell r="G982">
            <v>0</v>
          </cell>
          <cell r="H982">
            <v>2</v>
          </cell>
          <cell r="I982" t="str">
            <v>INDÍGENA</v>
          </cell>
        </row>
        <row r="983">
          <cell r="B983">
            <v>252435000125</v>
          </cell>
          <cell r="C983" t="str">
            <v>CENTRO EDUCATIVO EL GUABO</v>
          </cell>
          <cell r="D983">
            <v>4</v>
          </cell>
          <cell r="E983">
            <v>35</v>
          </cell>
          <cell r="F983">
            <v>0</v>
          </cell>
          <cell r="G983">
            <v>0</v>
          </cell>
          <cell r="H983">
            <v>39</v>
          </cell>
          <cell r="I983" t="str">
            <v>INDÍGENA</v>
          </cell>
        </row>
        <row r="984">
          <cell r="B984">
            <v>252435000133</v>
          </cell>
          <cell r="C984" t="str">
            <v>CENTRO EDUCATIVO TERCAN</v>
          </cell>
          <cell r="D984">
            <v>1</v>
          </cell>
          <cell r="E984">
            <v>6</v>
          </cell>
          <cell r="F984">
            <v>0</v>
          </cell>
          <cell r="G984">
            <v>0</v>
          </cell>
          <cell r="H984">
            <v>7</v>
          </cell>
          <cell r="I984" t="str">
            <v>INDÍGENA</v>
          </cell>
        </row>
        <row r="985">
          <cell r="B985">
            <v>252435000150</v>
          </cell>
          <cell r="C985" t="str">
            <v>CENTRO EDUCATIVO PROVIDENCIA</v>
          </cell>
          <cell r="D985">
            <v>1</v>
          </cell>
          <cell r="E985">
            <v>18</v>
          </cell>
          <cell r="F985">
            <v>1</v>
          </cell>
          <cell r="G985">
            <v>0</v>
          </cell>
          <cell r="H985">
            <v>20</v>
          </cell>
          <cell r="I985" t="str">
            <v>INDÍGENA</v>
          </cell>
        </row>
        <row r="986">
          <cell r="B986">
            <v>252435000176</v>
          </cell>
          <cell r="C986" t="str">
            <v>CENTRO EDUCATIVO PUSPUED</v>
          </cell>
          <cell r="D986">
            <v>2</v>
          </cell>
          <cell r="E986">
            <v>132</v>
          </cell>
          <cell r="F986">
            <v>0</v>
          </cell>
          <cell r="G986">
            <v>0</v>
          </cell>
          <cell r="H986">
            <v>134</v>
          </cell>
          <cell r="I986" t="str">
            <v>INDÍGENA</v>
          </cell>
        </row>
        <row r="987">
          <cell r="B987">
            <v>252435000231</v>
          </cell>
          <cell r="C987" t="str">
            <v>CENTRO EDUCATIVO PUEBLO VIEJO</v>
          </cell>
          <cell r="E987">
            <v>7</v>
          </cell>
          <cell r="F987">
            <v>0</v>
          </cell>
          <cell r="G987">
            <v>0</v>
          </cell>
          <cell r="H987">
            <v>7</v>
          </cell>
          <cell r="I987" t="str">
            <v>INDÍGENA</v>
          </cell>
        </row>
        <row r="988">
          <cell r="B988">
            <v>252435000273</v>
          </cell>
          <cell r="C988" t="str">
            <v>CENTRO EDUCATIVO EL ARCO</v>
          </cell>
          <cell r="D988">
            <v>13</v>
          </cell>
          <cell r="E988">
            <v>49</v>
          </cell>
          <cell r="F988">
            <v>3</v>
          </cell>
          <cell r="G988">
            <v>0</v>
          </cell>
          <cell r="H988">
            <v>65</v>
          </cell>
          <cell r="I988" t="str">
            <v>INDÍGENA</v>
          </cell>
        </row>
        <row r="989">
          <cell r="B989">
            <v>252435000281</v>
          </cell>
          <cell r="C989" t="str">
            <v>CENTRO EDUCATIVO MALLAMA</v>
          </cell>
          <cell r="D989">
            <v>1</v>
          </cell>
          <cell r="E989">
            <v>7</v>
          </cell>
          <cell r="F989">
            <v>0</v>
          </cell>
          <cell r="G989">
            <v>0</v>
          </cell>
          <cell r="H989">
            <v>8</v>
          </cell>
          <cell r="I989" t="str">
            <v>INDÍGENA</v>
          </cell>
        </row>
        <row r="990">
          <cell r="B990">
            <v>252435000290</v>
          </cell>
          <cell r="C990" t="str">
            <v>CENTRO EDUCATIVO EL VERDE</v>
          </cell>
          <cell r="D990">
            <v>1</v>
          </cell>
          <cell r="E990">
            <v>10</v>
          </cell>
          <cell r="F990">
            <v>0</v>
          </cell>
          <cell r="G990">
            <v>0</v>
          </cell>
          <cell r="H990">
            <v>11</v>
          </cell>
          <cell r="I990" t="str">
            <v>INDÍGENA</v>
          </cell>
        </row>
        <row r="991">
          <cell r="B991">
            <v>252435000303</v>
          </cell>
          <cell r="C991" t="str">
            <v>CENTRO EDUCATIVO COATAQUER</v>
          </cell>
          <cell r="D991">
            <v>1</v>
          </cell>
          <cell r="E991">
            <v>6</v>
          </cell>
          <cell r="F991">
            <v>0</v>
          </cell>
          <cell r="G991">
            <v>0</v>
          </cell>
          <cell r="H991">
            <v>7</v>
          </cell>
          <cell r="I991" t="str">
            <v>INDÍGENA</v>
          </cell>
        </row>
        <row r="992">
          <cell r="B992">
            <v>252435000320</v>
          </cell>
          <cell r="C992" t="str">
            <v>INSTITUCION EDUCATIVA AGROPECUARIA SAN JUAN BAUTISTA DE LA SALLE</v>
          </cell>
          <cell r="D992">
            <v>46</v>
          </cell>
          <cell r="E992">
            <v>280</v>
          </cell>
          <cell r="F992">
            <v>18</v>
          </cell>
          <cell r="G992">
            <v>0</v>
          </cell>
          <cell r="H992">
            <v>344</v>
          </cell>
          <cell r="I992" t="str">
            <v>INDÍGENA</v>
          </cell>
        </row>
        <row r="993">
          <cell r="B993">
            <v>252435000338</v>
          </cell>
          <cell r="C993" t="str">
            <v>CENTRO EDUCATIVO LA ALEGRIA</v>
          </cell>
          <cell r="E993">
            <v>1</v>
          </cell>
          <cell r="F993">
            <v>0</v>
          </cell>
          <cell r="G993">
            <v>0</v>
          </cell>
          <cell r="H993">
            <v>1</v>
          </cell>
          <cell r="I993" t="str">
            <v>INDÍGENA</v>
          </cell>
        </row>
        <row r="994">
          <cell r="B994">
            <v>352435000162</v>
          </cell>
          <cell r="C994" t="str">
            <v>INSTITUCION EDUCATIVA MUNICIPIO DE MALLAMA</v>
          </cell>
          <cell r="D994">
            <v>56</v>
          </cell>
          <cell r="E994">
            <v>489</v>
          </cell>
          <cell r="F994">
            <v>4</v>
          </cell>
          <cell r="G994">
            <v>0</v>
          </cell>
          <cell r="H994">
            <v>549</v>
          </cell>
          <cell r="I994" t="str">
            <v>INDÍGENA</v>
          </cell>
        </row>
        <row r="995">
          <cell r="B995">
            <v>152473000517</v>
          </cell>
          <cell r="C995" t="str">
            <v>INSTITUCION EDUCATIVA LICEO DEL PACIFICO</v>
          </cell>
          <cell r="D995">
            <v>641</v>
          </cell>
          <cell r="E995">
            <v>1</v>
          </cell>
          <cell r="F995">
            <v>367</v>
          </cell>
          <cell r="G995">
            <v>0</v>
          </cell>
          <cell r="H995">
            <v>1009</v>
          </cell>
          <cell r="I995" t="str">
            <v>NO APLICA</v>
          </cell>
        </row>
        <row r="996">
          <cell r="B996">
            <v>252473000147</v>
          </cell>
          <cell r="C996" t="str">
            <v>CENTRO EDUCATIVO GICRILLAL</v>
          </cell>
          <cell r="D996">
            <v>5</v>
          </cell>
          <cell r="E996">
            <v>0</v>
          </cell>
          <cell r="F996">
            <v>4</v>
          </cell>
          <cell r="G996">
            <v>0</v>
          </cell>
          <cell r="H996">
            <v>9</v>
          </cell>
          <cell r="I996" t="str">
            <v>NO APLICA</v>
          </cell>
        </row>
        <row r="997">
          <cell r="B997">
            <v>252473000163</v>
          </cell>
          <cell r="C997" t="str">
            <v>CENTRO EDUCATIVO COCAL JIMENEZ</v>
          </cell>
          <cell r="D997">
            <v>10</v>
          </cell>
          <cell r="E997">
            <v>0</v>
          </cell>
          <cell r="F997">
            <v>4</v>
          </cell>
          <cell r="G997">
            <v>0</v>
          </cell>
          <cell r="H997">
            <v>14</v>
          </cell>
          <cell r="I997" t="str">
            <v>NO APLICA</v>
          </cell>
        </row>
        <row r="998">
          <cell r="B998">
            <v>252473000171</v>
          </cell>
          <cell r="C998" t="str">
            <v>CENTRO EDUCATIVO TASQUITA</v>
          </cell>
          <cell r="D998">
            <v>10</v>
          </cell>
          <cell r="E998">
            <v>0</v>
          </cell>
          <cell r="F998">
            <v>3</v>
          </cell>
          <cell r="G998">
            <v>0</v>
          </cell>
          <cell r="H998">
            <v>13</v>
          </cell>
          <cell r="I998" t="str">
            <v>NO APLICA</v>
          </cell>
        </row>
        <row r="999">
          <cell r="B999">
            <v>252473000180</v>
          </cell>
          <cell r="C999" t="str">
            <v>CENTRO EDUCATIVO TIERRA FIRME</v>
          </cell>
          <cell r="D999">
            <v>18</v>
          </cell>
          <cell r="E999">
            <v>0</v>
          </cell>
          <cell r="F999">
            <v>0</v>
          </cell>
          <cell r="G999">
            <v>0</v>
          </cell>
          <cell r="H999">
            <v>18</v>
          </cell>
          <cell r="I999" t="str">
            <v>NO APLICA</v>
          </cell>
        </row>
        <row r="1000">
          <cell r="B1000">
            <v>252473000201</v>
          </cell>
          <cell r="C1000" t="str">
            <v>CENTRO EDUCATIVO LAGARTERA</v>
          </cell>
          <cell r="D1000">
            <v>3</v>
          </cell>
          <cell r="E1000">
            <v>0</v>
          </cell>
          <cell r="F1000">
            <v>3</v>
          </cell>
          <cell r="G1000">
            <v>0</v>
          </cell>
          <cell r="H1000">
            <v>6</v>
          </cell>
          <cell r="I1000" t="str">
            <v>NO APLICA</v>
          </cell>
        </row>
        <row r="1001">
          <cell r="B1001">
            <v>252473000252</v>
          </cell>
          <cell r="C1001" t="str">
            <v>CENTRO EDUCATIVO FIRME CIFUENTES</v>
          </cell>
          <cell r="D1001">
            <v>64</v>
          </cell>
          <cell r="E1001">
            <v>0</v>
          </cell>
          <cell r="F1001">
            <v>47</v>
          </cell>
          <cell r="G1001">
            <v>0</v>
          </cell>
          <cell r="H1001">
            <v>111</v>
          </cell>
          <cell r="I1001" t="str">
            <v>NO APLICA</v>
          </cell>
        </row>
        <row r="1002">
          <cell r="B1002">
            <v>252473000741</v>
          </cell>
          <cell r="C1002" t="str">
            <v>CENTRO EDUCATIVO MIEL DE ABEJA</v>
          </cell>
          <cell r="D1002">
            <v>34</v>
          </cell>
          <cell r="E1002">
            <v>0</v>
          </cell>
          <cell r="F1002">
            <v>21</v>
          </cell>
          <cell r="G1002">
            <v>0</v>
          </cell>
          <cell r="H1002">
            <v>55</v>
          </cell>
          <cell r="I1002" t="str">
            <v>NO APLICA</v>
          </cell>
        </row>
        <row r="1003">
          <cell r="B1003">
            <v>252473000767</v>
          </cell>
          <cell r="C1003" t="str">
            <v>CENTRO EDUCATIVO CHAPILAR</v>
          </cell>
          <cell r="D1003">
            <v>5</v>
          </cell>
          <cell r="E1003">
            <v>0</v>
          </cell>
          <cell r="F1003">
            <v>6</v>
          </cell>
          <cell r="G1003">
            <v>0</v>
          </cell>
          <cell r="H1003">
            <v>11</v>
          </cell>
          <cell r="I1003" t="str">
            <v>AFRODESCENDIENTE</v>
          </cell>
        </row>
        <row r="1004">
          <cell r="B1004">
            <v>252473000783</v>
          </cell>
          <cell r="C1004" t="str">
            <v>CENTRO EDUCATIVO EL CANTIL</v>
          </cell>
          <cell r="D1004">
            <v>10</v>
          </cell>
          <cell r="E1004">
            <v>0</v>
          </cell>
          <cell r="F1004">
            <v>4</v>
          </cell>
          <cell r="G1004">
            <v>0</v>
          </cell>
          <cell r="H1004">
            <v>14</v>
          </cell>
          <cell r="I1004" t="str">
            <v>NO APLICA</v>
          </cell>
        </row>
        <row r="1005">
          <cell r="B1005">
            <v>252473000805</v>
          </cell>
          <cell r="C1005" t="str">
            <v>CENTRO EDUCATIVO ALTO GUANDIPA</v>
          </cell>
          <cell r="D1005">
            <v>9</v>
          </cell>
          <cell r="E1005">
            <v>0</v>
          </cell>
          <cell r="F1005">
            <v>8</v>
          </cell>
          <cell r="G1005">
            <v>0</v>
          </cell>
          <cell r="H1005">
            <v>17</v>
          </cell>
          <cell r="I1005" t="str">
            <v>NO APLICA</v>
          </cell>
        </row>
        <row r="1006">
          <cell r="B1006">
            <v>252473000813</v>
          </cell>
          <cell r="C1006" t="str">
            <v>CENTRO EDUCATIVO CAIMITILLAL</v>
          </cell>
          <cell r="D1006">
            <v>1</v>
          </cell>
          <cell r="E1006">
            <v>0</v>
          </cell>
          <cell r="F1006">
            <v>3</v>
          </cell>
          <cell r="G1006">
            <v>0</v>
          </cell>
          <cell r="H1006">
            <v>4</v>
          </cell>
          <cell r="I1006" t="str">
            <v>AFRODESCENDIENTE</v>
          </cell>
        </row>
        <row r="1007">
          <cell r="B1007">
            <v>252473000821</v>
          </cell>
          <cell r="C1007" t="str">
            <v>CENTRO EDUCATIVO LA PORQUERA</v>
          </cell>
          <cell r="D1007">
            <v>2</v>
          </cell>
          <cell r="E1007">
            <v>0</v>
          </cell>
          <cell r="F1007">
            <v>5</v>
          </cell>
          <cell r="G1007">
            <v>0</v>
          </cell>
          <cell r="H1007">
            <v>7</v>
          </cell>
          <cell r="I1007" t="str">
            <v>AFRODESCENDIENTE</v>
          </cell>
        </row>
        <row r="1008">
          <cell r="B1008">
            <v>252473000830</v>
          </cell>
          <cell r="C1008" t="str">
            <v>CENTRO EDUCATIVO PIÑAL RELLENO</v>
          </cell>
          <cell r="D1008">
            <v>7</v>
          </cell>
          <cell r="E1008">
            <v>0</v>
          </cell>
          <cell r="F1008">
            <v>6</v>
          </cell>
          <cell r="G1008">
            <v>0</v>
          </cell>
          <cell r="H1008">
            <v>13</v>
          </cell>
          <cell r="I1008" t="str">
            <v>NO APLICA</v>
          </cell>
        </row>
        <row r="1009">
          <cell r="B1009">
            <v>252473000856</v>
          </cell>
          <cell r="C1009" t="str">
            <v>CENTRO EDUCATIVO PAMPA CHAPILA</v>
          </cell>
          <cell r="D1009">
            <v>10</v>
          </cell>
          <cell r="E1009">
            <v>0</v>
          </cell>
          <cell r="F1009">
            <v>4</v>
          </cell>
          <cell r="G1009">
            <v>0</v>
          </cell>
          <cell r="H1009">
            <v>14</v>
          </cell>
          <cell r="I1009" t="str">
            <v>NO APLICA</v>
          </cell>
        </row>
        <row r="1010">
          <cell r="B1010">
            <v>252473000864</v>
          </cell>
          <cell r="C1010" t="str">
            <v>CENTRO EDUCATIVO TORTUGO</v>
          </cell>
          <cell r="D1010">
            <v>10</v>
          </cell>
          <cell r="E1010">
            <v>1</v>
          </cell>
          <cell r="F1010">
            <v>3</v>
          </cell>
          <cell r="G1010">
            <v>0</v>
          </cell>
          <cell r="H1010">
            <v>14</v>
          </cell>
          <cell r="I1010" t="str">
            <v>NO APLICA</v>
          </cell>
        </row>
        <row r="1011">
          <cell r="B1011">
            <v>252473000872</v>
          </cell>
          <cell r="C1011" t="str">
            <v>CENTRO EDUCATIVO EL GARCERO</v>
          </cell>
          <cell r="D1011">
            <v>7</v>
          </cell>
          <cell r="E1011">
            <v>0</v>
          </cell>
          <cell r="F1011">
            <v>7</v>
          </cell>
          <cell r="G1011">
            <v>0</v>
          </cell>
          <cell r="H1011">
            <v>14</v>
          </cell>
          <cell r="I1011" t="str">
            <v>NO APLICA</v>
          </cell>
        </row>
        <row r="1012">
          <cell r="B1012">
            <v>252473000881</v>
          </cell>
          <cell r="C1012" t="str">
            <v>CENTRO EDUCATIVO PAMPA QUIÑONES</v>
          </cell>
          <cell r="D1012">
            <v>19</v>
          </cell>
          <cell r="E1012">
            <v>0</v>
          </cell>
          <cell r="F1012">
            <v>4</v>
          </cell>
          <cell r="G1012">
            <v>0</v>
          </cell>
          <cell r="H1012">
            <v>23</v>
          </cell>
          <cell r="I1012" t="str">
            <v>NO APLICA</v>
          </cell>
        </row>
        <row r="1013">
          <cell r="B1013">
            <v>252473000902</v>
          </cell>
          <cell r="C1013" t="str">
            <v>CENTRO EDUCATIVO PUEBLO NUEVO RIO PATIA</v>
          </cell>
          <cell r="D1013">
            <v>11</v>
          </cell>
          <cell r="E1013">
            <v>0</v>
          </cell>
          <cell r="F1013">
            <v>1</v>
          </cell>
          <cell r="G1013">
            <v>0</v>
          </cell>
          <cell r="H1013">
            <v>12</v>
          </cell>
          <cell r="I1013" t="str">
            <v>NO APLICA</v>
          </cell>
        </row>
        <row r="1014">
          <cell r="B1014">
            <v>252473000911</v>
          </cell>
          <cell r="C1014" t="str">
            <v>CENTRO EDUCATIVO EL NARANJO</v>
          </cell>
          <cell r="D1014">
            <v>26</v>
          </cell>
          <cell r="E1014">
            <v>0</v>
          </cell>
          <cell r="F1014">
            <v>10</v>
          </cell>
          <cell r="G1014">
            <v>0</v>
          </cell>
          <cell r="H1014">
            <v>36</v>
          </cell>
          <cell r="I1014" t="str">
            <v>NO APLICA</v>
          </cell>
        </row>
        <row r="1015">
          <cell r="B1015">
            <v>252473000945</v>
          </cell>
          <cell r="C1015" t="str">
            <v>CENTRO EDUCATIVO PLAYA NUEVA</v>
          </cell>
          <cell r="D1015">
            <v>43</v>
          </cell>
          <cell r="E1015">
            <v>0</v>
          </cell>
          <cell r="F1015">
            <v>12</v>
          </cell>
          <cell r="G1015">
            <v>0</v>
          </cell>
          <cell r="H1015">
            <v>55</v>
          </cell>
          <cell r="I1015" t="str">
            <v>NO APLICA</v>
          </cell>
        </row>
        <row r="1016">
          <cell r="B1016">
            <v>252473000953</v>
          </cell>
          <cell r="C1016" t="str">
            <v>CENTRO EDUCATIVO EL BAJITO</v>
          </cell>
          <cell r="D1016">
            <v>50</v>
          </cell>
          <cell r="E1016">
            <v>0</v>
          </cell>
          <cell r="F1016">
            <v>18</v>
          </cell>
          <cell r="G1016">
            <v>0</v>
          </cell>
          <cell r="H1016">
            <v>68</v>
          </cell>
          <cell r="I1016" t="str">
            <v>NO APLICA</v>
          </cell>
        </row>
        <row r="1017">
          <cell r="B1017">
            <v>252473000961</v>
          </cell>
          <cell r="C1017" t="str">
            <v>CENTRO EDUCATIVO TREJOS</v>
          </cell>
          <cell r="D1017">
            <v>8</v>
          </cell>
          <cell r="E1017">
            <v>0</v>
          </cell>
          <cell r="F1017">
            <v>0</v>
          </cell>
          <cell r="G1017">
            <v>0</v>
          </cell>
          <cell r="H1017">
            <v>8</v>
          </cell>
          <cell r="I1017" t="str">
            <v>NO APLICA</v>
          </cell>
        </row>
        <row r="1018">
          <cell r="B1018">
            <v>252473000970</v>
          </cell>
          <cell r="C1018" t="str">
            <v>CENTRO EDUCATIVO SALANGO</v>
          </cell>
          <cell r="D1018">
            <v>5</v>
          </cell>
          <cell r="E1018">
            <v>0</v>
          </cell>
          <cell r="F1018">
            <v>0</v>
          </cell>
          <cell r="G1018">
            <v>0</v>
          </cell>
          <cell r="H1018">
            <v>5</v>
          </cell>
          <cell r="I1018" t="str">
            <v>NO APLICA</v>
          </cell>
        </row>
        <row r="1019">
          <cell r="B1019">
            <v>252473000988</v>
          </cell>
          <cell r="C1019" t="str">
            <v>CENTRO EDUCATIVO BOCAS DE GUANDIPA RIO PATIA</v>
          </cell>
          <cell r="D1019">
            <v>9</v>
          </cell>
          <cell r="E1019">
            <v>0</v>
          </cell>
          <cell r="F1019">
            <v>3</v>
          </cell>
          <cell r="G1019">
            <v>0</v>
          </cell>
          <cell r="H1019">
            <v>12</v>
          </cell>
          <cell r="I1019" t="str">
            <v>NO APLICA</v>
          </cell>
        </row>
        <row r="1020">
          <cell r="B1020">
            <v>252473001011</v>
          </cell>
          <cell r="C1020" t="str">
            <v>CENTRO EDUCATIVO BRISAS DEL PATIA</v>
          </cell>
          <cell r="D1020">
            <v>6</v>
          </cell>
          <cell r="E1020">
            <v>0</v>
          </cell>
          <cell r="F1020">
            <v>2</v>
          </cell>
          <cell r="G1020">
            <v>0</v>
          </cell>
          <cell r="H1020">
            <v>8</v>
          </cell>
          <cell r="I1020" t="str">
            <v>NO APLICA</v>
          </cell>
        </row>
        <row r="1021">
          <cell r="B1021">
            <v>252473001020</v>
          </cell>
          <cell r="C1021" t="str">
            <v>CENTRO EDUCATIVO PALIZADA RIO PATIA</v>
          </cell>
          <cell r="D1021">
            <v>5</v>
          </cell>
          <cell r="E1021">
            <v>0</v>
          </cell>
          <cell r="F1021">
            <v>0</v>
          </cell>
          <cell r="G1021">
            <v>0</v>
          </cell>
          <cell r="H1021">
            <v>5</v>
          </cell>
          <cell r="I1021" t="str">
            <v>NO APLICA</v>
          </cell>
        </row>
        <row r="1022">
          <cell r="B1022">
            <v>252473001046</v>
          </cell>
          <cell r="C1022" t="str">
            <v>CENTRO EDUCATIVO CAMPO ALEGRE</v>
          </cell>
          <cell r="D1022">
            <v>1</v>
          </cell>
          <cell r="E1022">
            <v>0</v>
          </cell>
          <cell r="F1022">
            <v>13</v>
          </cell>
          <cell r="G1022">
            <v>0</v>
          </cell>
          <cell r="H1022">
            <v>14</v>
          </cell>
          <cell r="I1022" t="str">
            <v>AFRODESCENDIENTE</v>
          </cell>
        </row>
        <row r="1023">
          <cell r="B1023">
            <v>252473001054</v>
          </cell>
          <cell r="C1023" t="str">
            <v>CENTRO EDUCATIVO BARRERA</v>
          </cell>
          <cell r="D1023">
            <v>2</v>
          </cell>
          <cell r="E1023">
            <v>0</v>
          </cell>
          <cell r="F1023">
            <v>2</v>
          </cell>
          <cell r="G1023">
            <v>0</v>
          </cell>
          <cell r="H1023">
            <v>4</v>
          </cell>
          <cell r="I1023" t="str">
            <v>NO APLICA</v>
          </cell>
        </row>
        <row r="1024">
          <cell r="B1024">
            <v>252473001062</v>
          </cell>
          <cell r="C1024" t="str">
            <v>INSTITUCION EDUCATIVA AGROPECUARIA COCAL DE LOS PAYANES</v>
          </cell>
          <cell r="D1024">
            <v>41</v>
          </cell>
          <cell r="E1024">
            <v>0</v>
          </cell>
          <cell r="F1024">
            <v>68</v>
          </cell>
          <cell r="G1024">
            <v>0</v>
          </cell>
          <cell r="H1024">
            <v>109</v>
          </cell>
          <cell r="I1024" t="str">
            <v>AFRODESCENDIENTE</v>
          </cell>
        </row>
        <row r="1025">
          <cell r="B1025">
            <v>252473001097</v>
          </cell>
          <cell r="C1025" t="str">
            <v>CENTRO EDUCATIVO EL PLAYON RIO PATIA</v>
          </cell>
          <cell r="D1025">
            <v>10</v>
          </cell>
          <cell r="E1025">
            <v>0</v>
          </cell>
          <cell r="F1025">
            <v>2</v>
          </cell>
          <cell r="G1025">
            <v>0</v>
          </cell>
          <cell r="H1025">
            <v>12</v>
          </cell>
          <cell r="I1025" t="str">
            <v>NO APLICA</v>
          </cell>
        </row>
        <row r="1026">
          <cell r="B1026">
            <v>252473001143</v>
          </cell>
          <cell r="C1026" t="str">
            <v>CENTRO EDUCATIVO CANTIMPA</v>
          </cell>
          <cell r="D1026">
            <v>3</v>
          </cell>
          <cell r="E1026">
            <v>0</v>
          </cell>
          <cell r="F1026">
            <v>3</v>
          </cell>
          <cell r="G1026">
            <v>0</v>
          </cell>
          <cell r="H1026">
            <v>6</v>
          </cell>
          <cell r="I1026" t="str">
            <v>NO APLICA</v>
          </cell>
        </row>
        <row r="1027">
          <cell r="B1027">
            <v>252001002197</v>
          </cell>
          <cell r="C1027" t="str">
            <v>CENTRO EDUCATIVO EL CHORRILLO</v>
          </cell>
          <cell r="D1027">
            <v>11</v>
          </cell>
          <cell r="E1027">
            <v>0</v>
          </cell>
          <cell r="F1027">
            <v>0</v>
          </cell>
          <cell r="G1027">
            <v>0</v>
          </cell>
          <cell r="H1027">
            <v>11</v>
          </cell>
          <cell r="I1027" t="str">
            <v>NO APLICA</v>
          </cell>
        </row>
        <row r="1028">
          <cell r="B1028">
            <v>252001003568</v>
          </cell>
          <cell r="C1028" t="str">
            <v>INSTITUCION EDUCATIVA JUAN PABLO II</v>
          </cell>
          <cell r="D1028">
            <v>562</v>
          </cell>
          <cell r="E1028">
            <v>2</v>
          </cell>
          <cell r="F1028">
            <v>10</v>
          </cell>
          <cell r="G1028">
            <v>0</v>
          </cell>
          <cell r="H1028">
            <v>574</v>
          </cell>
          <cell r="I1028" t="str">
            <v>NO APLICA</v>
          </cell>
        </row>
        <row r="1029">
          <cell r="B1029">
            <v>152490000059</v>
          </cell>
          <cell r="C1029" t="str">
            <v>INSTITUCION EDUCATIVA COMERCIAL LITORAL PACIFICO</v>
          </cell>
          <cell r="D1029">
            <v>955</v>
          </cell>
          <cell r="E1029">
            <v>40</v>
          </cell>
          <cell r="F1029">
            <v>1119</v>
          </cell>
          <cell r="G1029">
            <v>2</v>
          </cell>
          <cell r="H1029">
            <v>2116</v>
          </cell>
          <cell r="I1029" t="str">
            <v>AFRODESCENDIENTE</v>
          </cell>
        </row>
        <row r="1030">
          <cell r="B1030">
            <v>152490000687</v>
          </cell>
          <cell r="C1030" t="str">
            <v>CENTRO EDUCATIVO ALTO SAN ANTONIO</v>
          </cell>
          <cell r="D1030">
            <v>2</v>
          </cell>
          <cell r="E1030">
            <v>0</v>
          </cell>
          <cell r="F1030">
            <v>22</v>
          </cell>
          <cell r="G1030">
            <v>0</v>
          </cell>
          <cell r="H1030">
            <v>24</v>
          </cell>
          <cell r="I1030" t="str">
            <v>AFRODESCENDIENTE</v>
          </cell>
        </row>
        <row r="1031">
          <cell r="B1031">
            <v>152490001080</v>
          </cell>
          <cell r="C1031" t="str">
            <v>INSTITUCION EDUCATIVA LA INMACULADA</v>
          </cell>
          <cell r="D1031">
            <v>683</v>
          </cell>
          <cell r="E1031">
            <v>13</v>
          </cell>
          <cell r="F1031">
            <v>863</v>
          </cell>
          <cell r="G1031">
            <v>0</v>
          </cell>
          <cell r="H1031">
            <v>1559</v>
          </cell>
          <cell r="I1031" t="str">
            <v>AFRODESCENDIENTE</v>
          </cell>
        </row>
        <row r="1032">
          <cell r="B1032">
            <v>252490000011</v>
          </cell>
          <cell r="C1032" t="str">
            <v>CENTRO EDUCATIVO BELLAVISTA</v>
          </cell>
          <cell r="D1032">
            <v>2</v>
          </cell>
          <cell r="E1032">
            <v>0</v>
          </cell>
          <cell r="F1032">
            <v>26</v>
          </cell>
          <cell r="G1032">
            <v>0</v>
          </cell>
          <cell r="H1032">
            <v>28</v>
          </cell>
          <cell r="I1032" t="str">
            <v>AFRODESCENDIENTE</v>
          </cell>
        </row>
        <row r="1033">
          <cell r="B1033">
            <v>252490000029</v>
          </cell>
          <cell r="C1033" t="str">
            <v>CENTRO EDUCATIVO EL CARMEN</v>
          </cell>
          <cell r="D1033">
            <v>16</v>
          </cell>
          <cell r="E1033">
            <v>2</v>
          </cell>
          <cell r="F1033">
            <v>86</v>
          </cell>
          <cell r="G1033">
            <v>0</v>
          </cell>
          <cell r="H1033">
            <v>104</v>
          </cell>
          <cell r="I1033" t="str">
            <v>AFRODESCENDIENTE</v>
          </cell>
        </row>
        <row r="1034">
          <cell r="B1034">
            <v>252490000045</v>
          </cell>
          <cell r="C1034" t="str">
            <v>CENTRO EDUCATIVO EL CEDRO</v>
          </cell>
          <cell r="D1034">
            <v>17</v>
          </cell>
          <cell r="E1034">
            <v>0</v>
          </cell>
          <cell r="F1034">
            <v>45</v>
          </cell>
          <cell r="G1034">
            <v>0</v>
          </cell>
          <cell r="H1034">
            <v>62</v>
          </cell>
          <cell r="I1034" t="str">
            <v>AFRODESCENDIENTE</v>
          </cell>
        </row>
        <row r="1035">
          <cell r="B1035">
            <v>252490000088</v>
          </cell>
          <cell r="C1035" t="str">
            <v>CENTRO EDUCATIVO  LA LOMA</v>
          </cell>
          <cell r="D1035">
            <v>2</v>
          </cell>
          <cell r="E1035">
            <v>0</v>
          </cell>
          <cell r="F1035">
            <v>6</v>
          </cell>
          <cell r="G1035">
            <v>0</v>
          </cell>
          <cell r="H1035">
            <v>8</v>
          </cell>
          <cell r="I1035" t="str">
            <v>AFRODESCENDIENTE</v>
          </cell>
        </row>
        <row r="1036">
          <cell r="B1036">
            <v>252490000134</v>
          </cell>
          <cell r="C1036" t="str">
            <v>CENTRO EDUCATIVO CODEMACO</v>
          </cell>
          <cell r="D1036">
            <v>11</v>
          </cell>
          <cell r="E1036">
            <v>0</v>
          </cell>
          <cell r="F1036">
            <v>38</v>
          </cell>
          <cell r="G1036">
            <v>0</v>
          </cell>
          <cell r="H1036">
            <v>49</v>
          </cell>
          <cell r="I1036" t="str">
            <v>AFRODESCENDIENTE</v>
          </cell>
        </row>
        <row r="1037">
          <cell r="B1037">
            <v>252490000142</v>
          </cell>
          <cell r="C1037" t="str">
            <v>CENTRO EDUCATIVO FLORIDA</v>
          </cell>
          <cell r="D1037">
            <v>3</v>
          </cell>
          <cell r="E1037">
            <v>0</v>
          </cell>
          <cell r="F1037">
            <v>12</v>
          </cell>
          <cell r="G1037">
            <v>0</v>
          </cell>
          <cell r="H1037">
            <v>15</v>
          </cell>
          <cell r="I1037" t="str">
            <v>AFRODESCENDIENTE</v>
          </cell>
        </row>
        <row r="1038">
          <cell r="B1038">
            <v>252490000193</v>
          </cell>
          <cell r="C1038" t="str">
            <v>CENTRO EDUCATIVO  TORTOLA</v>
          </cell>
          <cell r="D1038">
            <v>4</v>
          </cell>
          <cell r="E1038">
            <v>72</v>
          </cell>
          <cell r="F1038">
            <v>13</v>
          </cell>
          <cell r="G1038">
            <v>0</v>
          </cell>
          <cell r="H1038">
            <v>89</v>
          </cell>
          <cell r="I1038" t="str">
            <v>INDÍGENA</v>
          </cell>
        </row>
        <row r="1039">
          <cell r="B1039">
            <v>252490000207</v>
          </cell>
          <cell r="C1039" t="str">
            <v>CENTRO EDUCATIVO BOCA DE PRIETA</v>
          </cell>
          <cell r="D1039">
            <v>12</v>
          </cell>
          <cell r="E1039">
            <v>0</v>
          </cell>
          <cell r="F1039">
            <v>50</v>
          </cell>
          <cell r="G1039">
            <v>0</v>
          </cell>
          <cell r="H1039">
            <v>62</v>
          </cell>
          <cell r="I1039" t="str">
            <v>AFRODESCENDIENTE</v>
          </cell>
        </row>
        <row r="1040">
          <cell r="B1040">
            <v>252490000223</v>
          </cell>
          <cell r="C1040" t="str">
            <v>CENTRO EDUCATIVO BARBACOITA</v>
          </cell>
          <cell r="D1040">
            <v>2</v>
          </cell>
          <cell r="E1040">
            <v>0</v>
          </cell>
          <cell r="F1040">
            <v>4</v>
          </cell>
          <cell r="G1040">
            <v>0</v>
          </cell>
          <cell r="H1040">
            <v>6</v>
          </cell>
          <cell r="I1040" t="str">
            <v>AFRODESCENDIENTE</v>
          </cell>
        </row>
        <row r="1041">
          <cell r="B1041">
            <v>252490000266</v>
          </cell>
          <cell r="C1041" t="str">
            <v>I.E. LAS MARIAS</v>
          </cell>
          <cell r="D1041">
            <v>46</v>
          </cell>
          <cell r="E1041">
            <v>0</v>
          </cell>
          <cell r="F1041">
            <v>229</v>
          </cell>
          <cell r="G1041">
            <v>0</v>
          </cell>
          <cell r="H1041">
            <v>275</v>
          </cell>
          <cell r="I1041" t="str">
            <v>AFRODESCENDIENTE</v>
          </cell>
        </row>
        <row r="1042">
          <cell r="B1042">
            <v>252490000282</v>
          </cell>
          <cell r="C1042" t="str">
            <v>CENTRO EDUCATIVO BAJO MERIZALDE</v>
          </cell>
          <cell r="D1042">
            <v>10</v>
          </cell>
          <cell r="E1042">
            <v>0</v>
          </cell>
          <cell r="F1042">
            <v>38</v>
          </cell>
          <cell r="G1042">
            <v>0</v>
          </cell>
          <cell r="H1042">
            <v>48</v>
          </cell>
          <cell r="I1042" t="str">
            <v>AFRODESCENDIENTE</v>
          </cell>
        </row>
        <row r="1043">
          <cell r="B1043">
            <v>252490000304</v>
          </cell>
          <cell r="C1043" t="str">
            <v>CENTRO EDUCATIVO ALTO  MERIZALDE</v>
          </cell>
          <cell r="D1043">
            <v>12</v>
          </cell>
          <cell r="E1043">
            <v>0</v>
          </cell>
          <cell r="F1043">
            <v>49</v>
          </cell>
          <cell r="G1043">
            <v>0</v>
          </cell>
          <cell r="H1043">
            <v>61</v>
          </cell>
          <cell r="I1043" t="str">
            <v>AFRODESCENDIENTE</v>
          </cell>
        </row>
        <row r="1044">
          <cell r="B1044">
            <v>252490000321</v>
          </cell>
          <cell r="C1044" t="str">
            <v>CENTRO EDUCATIVO LA TOLITA</v>
          </cell>
          <cell r="E1044">
            <v>0</v>
          </cell>
          <cell r="F1044">
            <v>8</v>
          </cell>
          <cell r="G1044">
            <v>0</v>
          </cell>
          <cell r="H1044">
            <v>8</v>
          </cell>
          <cell r="I1044" t="str">
            <v>AFRODESCENDIENTE</v>
          </cell>
        </row>
        <row r="1045">
          <cell r="B1045">
            <v>252490000339</v>
          </cell>
          <cell r="C1045" t="str">
            <v>CENTRO EDUCATIVO BAJO ZEPANGUE</v>
          </cell>
          <cell r="D1045">
            <v>17</v>
          </cell>
          <cell r="E1045">
            <v>0</v>
          </cell>
          <cell r="F1045">
            <v>27</v>
          </cell>
          <cell r="G1045">
            <v>0</v>
          </cell>
          <cell r="H1045">
            <v>44</v>
          </cell>
          <cell r="I1045" t="str">
            <v>AFRODESCENDIENTE</v>
          </cell>
        </row>
        <row r="1046">
          <cell r="B1046">
            <v>252490000355</v>
          </cell>
          <cell r="C1046" t="str">
            <v>CENTRO EDUCATIVO VIBORA PARAISO</v>
          </cell>
          <cell r="D1046">
            <v>6</v>
          </cell>
          <cell r="E1046">
            <v>0</v>
          </cell>
          <cell r="F1046">
            <v>28</v>
          </cell>
          <cell r="G1046">
            <v>0</v>
          </cell>
          <cell r="H1046">
            <v>34</v>
          </cell>
          <cell r="I1046" t="str">
            <v>AFRODESCENDIENTE</v>
          </cell>
        </row>
        <row r="1047">
          <cell r="B1047">
            <v>252490000371</v>
          </cell>
          <cell r="C1047" t="str">
            <v>CENTRO EDUCATIVO SANTA ANA</v>
          </cell>
          <cell r="D1047">
            <v>1</v>
          </cell>
          <cell r="E1047">
            <v>0</v>
          </cell>
          <cell r="F1047">
            <v>10</v>
          </cell>
          <cell r="G1047">
            <v>0</v>
          </cell>
          <cell r="H1047">
            <v>11</v>
          </cell>
          <cell r="I1047" t="str">
            <v>AFRODESCENDIENTE</v>
          </cell>
        </row>
        <row r="1048">
          <cell r="B1048">
            <v>252490000398</v>
          </cell>
          <cell r="C1048" t="str">
            <v>CENTRO EDUCATIVO RECODO</v>
          </cell>
          <cell r="D1048">
            <v>2</v>
          </cell>
          <cell r="E1048">
            <v>0</v>
          </cell>
          <cell r="F1048">
            <v>15</v>
          </cell>
          <cell r="G1048">
            <v>0</v>
          </cell>
          <cell r="H1048">
            <v>17</v>
          </cell>
          <cell r="I1048" t="str">
            <v>AFRODESCENDIENTE</v>
          </cell>
        </row>
        <row r="1049">
          <cell r="B1049">
            <v>252490000401</v>
          </cell>
          <cell r="C1049" t="str">
            <v>CENTRO EDUCATIVO BOCA DE GUABA</v>
          </cell>
          <cell r="D1049">
            <v>11</v>
          </cell>
          <cell r="E1049">
            <v>0</v>
          </cell>
          <cell r="F1049">
            <v>17</v>
          </cell>
          <cell r="G1049">
            <v>0</v>
          </cell>
          <cell r="H1049">
            <v>28</v>
          </cell>
          <cell r="I1049" t="str">
            <v>AFRODESCENDIENTE</v>
          </cell>
        </row>
        <row r="1050">
          <cell r="B1050">
            <v>252490000436</v>
          </cell>
          <cell r="C1050" t="str">
            <v>CENTRO EDUCATIVO  SAJO</v>
          </cell>
          <cell r="D1050">
            <v>7</v>
          </cell>
          <cell r="E1050">
            <v>0</v>
          </cell>
          <cell r="F1050">
            <v>27</v>
          </cell>
          <cell r="G1050">
            <v>0</v>
          </cell>
          <cell r="H1050">
            <v>34</v>
          </cell>
          <cell r="I1050" t="str">
            <v>AFRODESCENDIENTE</v>
          </cell>
        </row>
        <row r="1051">
          <cell r="B1051">
            <v>252490000461</v>
          </cell>
          <cell r="C1051" t="str">
            <v>CENTRO EDUCATIVO  LIMONES</v>
          </cell>
          <cell r="D1051">
            <v>2</v>
          </cell>
          <cell r="E1051">
            <v>0</v>
          </cell>
          <cell r="F1051">
            <v>10</v>
          </cell>
          <cell r="G1051">
            <v>0</v>
          </cell>
          <cell r="H1051">
            <v>12</v>
          </cell>
          <cell r="I1051" t="str">
            <v>AFRODESCENDIENTE</v>
          </cell>
        </row>
        <row r="1052">
          <cell r="B1052">
            <v>252490000495</v>
          </cell>
          <cell r="C1052" t="str">
            <v>CENTRO EDUCATIVO  PLAYA BLANCA</v>
          </cell>
          <cell r="E1052">
            <v>0</v>
          </cell>
          <cell r="F1052">
            <v>14</v>
          </cell>
          <cell r="G1052">
            <v>0</v>
          </cell>
          <cell r="H1052">
            <v>14</v>
          </cell>
          <cell r="I1052" t="str">
            <v>AFRODESCENDIENTE</v>
          </cell>
        </row>
        <row r="1053">
          <cell r="B1053">
            <v>252490000568</v>
          </cell>
          <cell r="C1053" t="str">
            <v>CENTRO EDUCATIVO SAMARITANO</v>
          </cell>
          <cell r="D1053">
            <v>3</v>
          </cell>
          <cell r="E1053">
            <v>0</v>
          </cell>
          <cell r="F1053">
            <v>12</v>
          </cell>
          <cell r="G1053">
            <v>0</v>
          </cell>
          <cell r="H1053">
            <v>15</v>
          </cell>
          <cell r="I1053" t="str">
            <v>AFRODESCENDIENTE</v>
          </cell>
        </row>
        <row r="1054">
          <cell r="B1054">
            <v>252490000592</v>
          </cell>
          <cell r="C1054" t="str">
            <v>CENTRO EDUCATIVO CAÑA</v>
          </cell>
          <cell r="D1054">
            <v>7</v>
          </cell>
          <cell r="E1054">
            <v>0</v>
          </cell>
          <cell r="F1054">
            <v>25</v>
          </cell>
          <cell r="G1054">
            <v>0</v>
          </cell>
          <cell r="H1054">
            <v>32</v>
          </cell>
          <cell r="I1054" t="str">
            <v>AFRODESCENDIENTE</v>
          </cell>
        </row>
        <row r="1055">
          <cell r="B1055">
            <v>252490000614</v>
          </cell>
          <cell r="C1055" t="str">
            <v>INSTITUCION EDUCATIVA MERIZALDE PORVENIR</v>
          </cell>
          <cell r="D1055">
            <v>17</v>
          </cell>
          <cell r="E1055">
            <v>0</v>
          </cell>
          <cell r="F1055">
            <v>164</v>
          </cell>
          <cell r="G1055">
            <v>0</v>
          </cell>
          <cell r="H1055">
            <v>181</v>
          </cell>
          <cell r="I1055" t="str">
            <v>AFRODESCENDIENTE</v>
          </cell>
        </row>
        <row r="1056">
          <cell r="B1056">
            <v>252490000631</v>
          </cell>
          <cell r="C1056" t="str">
            <v>CENTRO EDUCATIVO BOCA DEL CANAL</v>
          </cell>
          <cell r="D1056">
            <v>2</v>
          </cell>
          <cell r="E1056">
            <v>0</v>
          </cell>
          <cell r="F1056">
            <v>11</v>
          </cell>
          <cell r="G1056">
            <v>0</v>
          </cell>
          <cell r="H1056">
            <v>13</v>
          </cell>
          <cell r="I1056" t="str">
            <v>AFRODESCENDIENTE</v>
          </cell>
        </row>
        <row r="1057">
          <cell r="B1057">
            <v>252490000649</v>
          </cell>
          <cell r="C1057" t="str">
            <v>CENTRO EDUCATIVO LA LOMA ZEPANGUE</v>
          </cell>
          <cell r="D1057">
            <v>2</v>
          </cell>
          <cell r="E1057">
            <v>1</v>
          </cell>
          <cell r="F1057">
            <v>5</v>
          </cell>
          <cell r="G1057">
            <v>0</v>
          </cell>
          <cell r="H1057">
            <v>8</v>
          </cell>
          <cell r="I1057" t="str">
            <v>AFRODESCENDIENTE</v>
          </cell>
        </row>
        <row r="1058">
          <cell r="B1058">
            <v>252490000657</v>
          </cell>
          <cell r="C1058" t="str">
            <v>CENTRO EDUCATIVO CAROLINA</v>
          </cell>
          <cell r="D1058">
            <v>1</v>
          </cell>
          <cell r="E1058">
            <v>0</v>
          </cell>
          <cell r="F1058">
            <v>24</v>
          </cell>
          <cell r="G1058">
            <v>0</v>
          </cell>
          <cell r="H1058">
            <v>25</v>
          </cell>
          <cell r="I1058" t="str">
            <v>AFRODESCENDIENTE</v>
          </cell>
        </row>
        <row r="1059">
          <cell r="B1059">
            <v>252490000746</v>
          </cell>
          <cell r="C1059" t="str">
            <v>CENTRO EDUCATIVO SANTA MARIA</v>
          </cell>
          <cell r="D1059">
            <v>1</v>
          </cell>
          <cell r="E1059">
            <v>0</v>
          </cell>
          <cell r="F1059">
            <v>28</v>
          </cell>
          <cell r="G1059">
            <v>0</v>
          </cell>
          <cell r="H1059">
            <v>29</v>
          </cell>
          <cell r="I1059" t="str">
            <v>AFRODESCENDIENTE</v>
          </cell>
        </row>
        <row r="1060">
          <cell r="B1060">
            <v>252490000827</v>
          </cell>
          <cell r="C1060" t="str">
            <v>CENTRO EDUCATIVO TRAVESIA</v>
          </cell>
          <cell r="D1060">
            <v>1</v>
          </cell>
          <cell r="E1060">
            <v>0</v>
          </cell>
          <cell r="F1060">
            <v>7</v>
          </cell>
          <cell r="G1060">
            <v>0</v>
          </cell>
          <cell r="H1060">
            <v>8</v>
          </cell>
          <cell r="I1060" t="str">
            <v>AFRODESCENDIENTE</v>
          </cell>
        </row>
        <row r="1061">
          <cell r="B1061">
            <v>252490000878</v>
          </cell>
          <cell r="C1061" t="str">
            <v>CENTRO EDUCATIVO SAN JOSE LA TURBIA</v>
          </cell>
          <cell r="D1061">
            <v>6</v>
          </cell>
          <cell r="E1061">
            <v>0</v>
          </cell>
          <cell r="F1061">
            <v>24</v>
          </cell>
          <cell r="G1061">
            <v>0</v>
          </cell>
          <cell r="H1061">
            <v>30</v>
          </cell>
          <cell r="I1061" t="str">
            <v>AFRODESCENDIENTE</v>
          </cell>
        </row>
        <row r="1062">
          <cell r="B1062">
            <v>252490000959</v>
          </cell>
          <cell r="C1062" t="str">
            <v>CENTRO EDUCATIVO  LAS MERCEDES</v>
          </cell>
          <cell r="E1062">
            <v>0</v>
          </cell>
          <cell r="F1062">
            <v>12</v>
          </cell>
          <cell r="G1062">
            <v>0</v>
          </cell>
          <cell r="H1062">
            <v>12</v>
          </cell>
          <cell r="I1062" t="str">
            <v>AFRODESCENDIENTE</v>
          </cell>
        </row>
        <row r="1063">
          <cell r="B1063">
            <v>252490000983</v>
          </cell>
          <cell r="C1063" t="str">
            <v>CENTRO EDUCATIVO CAIMANES</v>
          </cell>
          <cell r="D1063">
            <v>8</v>
          </cell>
          <cell r="E1063">
            <v>14</v>
          </cell>
          <cell r="F1063">
            <v>1</v>
          </cell>
          <cell r="G1063">
            <v>0</v>
          </cell>
          <cell r="H1063">
            <v>23</v>
          </cell>
          <cell r="I1063" t="str">
            <v>INDÍGENA</v>
          </cell>
        </row>
        <row r="1064">
          <cell r="B1064">
            <v>252490000991</v>
          </cell>
          <cell r="C1064" t="str">
            <v>CENTRO EDUCATIVO SAN JOSE DEL ROBLES</v>
          </cell>
          <cell r="D1064">
            <v>4</v>
          </cell>
          <cell r="E1064">
            <v>15</v>
          </cell>
          <cell r="F1064">
            <v>9</v>
          </cell>
          <cell r="G1064">
            <v>0</v>
          </cell>
          <cell r="H1064">
            <v>28</v>
          </cell>
          <cell r="I1064" t="str">
            <v>INDÍGENA</v>
          </cell>
        </row>
        <row r="1065">
          <cell r="B1065">
            <v>252490001122</v>
          </cell>
          <cell r="C1065" t="str">
            <v>CENTRO EDUCATIVO  SANTO DOMINGO</v>
          </cell>
          <cell r="D1065">
            <v>1</v>
          </cell>
          <cell r="E1065">
            <v>0</v>
          </cell>
          <cell r="F1065">
            <v>13</v>
          </cell>
          <cell r="G1065">
            <v>0</v>
          </cell>
          <cell r="H1065">
            <v>14</v>
          </cell>
          <cell r="I1065" t="str">
            <v>AFRODESCENDIENTE</v>
          </cell>
        </row>
        <row r="1066">
          <cell r="B1066">
            <v>252490001149</v>
          </cell>
          <cell r="C1066" t="str">
            <v>CENTRO EDUCATIVO BAJITO SOLEDAD</v>
          </cell>
          <cell r="D1066">
            <v>3</v>
          </cell>
          <cell r="E1066">
            <v>0</v>
          </cell>
          <cell r="F1066">
            <v>14</v>
          </cell>
          <cell r="G1066">
            <v>0</v>
          </cell>
          <cell r="H1066">
            <v>17</v>
          </cell>
          <cell r="I1066" t="str">
            <v>AFRODESCENDIENTE</v>
          </cell>
        </row>
        <row r="1067">
          <cell r="B1067">
            <v>252490001157</v>
          </cell>
          <cell r="C1067" t="str">
            <v>CENTRO EDUCATIVO NUEVA FLORESTA</v>
          </cell>
          <cell r="E1067">
            <v>38</v>
          </cell>
          <cell r="F1067">
            <v>0</v>
          </cell>
          <cell r="G1067">
            <v>0</v>
          </cell>
          <cell r="H1067">
            <v>38</v>
          </cell>
          <cell r="I1067" t="str">
            <v>INDÍGENA</v>
          </cell>
        </row>
        <row r="1068">
          <cell r="B1068">
            <v>252490001173</v>
          </cell>
          <cell r="C1068" t="str">
            <v>CENTRO EDUCATIVO NUEVA BALSA</v>
          </cell>
          <cell r="D1068">
            <v>2</v>
          </cell>
          <cell r="E1068">
            <v>0</v>
          </cell>
          <cell r="F1068">
            <v>5</v>
          </cell>
          <cell r="G1068">
            <v>0</v>
          </cell>
          <cell r="H1068">
            <v>7</v>
          </cell>
          <cell r="I1068" t="str">
            <v>AFRODESCENDIENTE</v>
          </cell>
        </row>
        <row r="1069">
          <cell r="B1069">
            <v>252490001190</v>
          </cell>
          <cell r="C1069" t="str">
            <v>INSTITUCION EDUCATIVA AGROPECUARIO DEL RIO SANQUIANGA</v>
          </cell>
          <cell r="D1069">
            <v>38</v>
          </cell>
          <cell r="E1069">
            <v>25</v>
          </cell>
          <cell r="F1069">
            <v>309</v>
          </cell>
          <cell r="G1069">
            <v>0</v>
          </cell>
          <cell r="H1069">
            <v>372</v>
          </cell>
          <cell r="I1069" t="str">
            <v>AFRODESCENDIENTE</v>
          </cell>
        </row>
        <row r="1070">
          <cell r="B1070">
            <v>252490001220</v>
          </cell>
          <cell r="C1070" t="str">
            <v>INSTITUCION EDUCATIVA SAN JOSE CALABAZAL</v>
          </cell>
          <cell r="D1070">
            <v>91</v>
          </cell>
          <cell r="E1070">
            <v>0</v>
          </cell>
          <cell r="F1070">
            <v>139</v>
          </cell>
          <cell r="G1070">
            <v>0</v>
          </cell>
          <cell r="H1070">
            <v>230</v>
          </cell>
          <cell r="I1070" t="str">
            <v>AFRODESCENDIENTE</v>
          </cell>
        </row>
        <row r="1071">
          <cell r="B1071">
            <v>252490001246</v>
          </cell>
          <cell r="C1071" t="str">
            <v>CENTRO EDUCATIVO  ZAPOTAL</v>
          </cell>
          <cell r="D1071">
            <v>11</v>
          </cell>
          <cell r="E1071">
            <v>0</v>
          </cell>
          <cell r="F1071">
            <v>29</v>
          </cell>
          <cell r="G1071">
            <v>0</v>
          </cell>
          <cell r="H1071">
            <v>40</v>
          </cell>
          <cell r="I1071" t="str">
            <v>AFRODESCENDIENTE</v>
          </cell>
        </row>
        <row r="1072">
          <cell r="B1072">
            <v>252490001289</v>
          </cell>
          <cell r="C1072" t="str">
            <v>CENTRO EDUCATIVO BOCAS DE VIBORA</v>
          </cell>
          <cell r="D1072">
            <v>7</v>
          </cell>
          <cell r="E1072">
            <v>1</v>
          </cell>
          <cell r="F1072">
            <v>39</v>
          </cell>
          <cell r="G1072">
            <v>0</v>
          </cell>
          <cell r="H1072">
            <v>47</v>
          </cell>
          <cell r="I1072" t="str">
            <v>AFRODESCENDIENTE</v>
          </cell>
        </row>
        <row r="1073">
          <cell r="B1073">
            <v>252490001327</v>
          </cell>
          <cell r="C1073" t="str">
            <v>CENTRO EDUCATIVO LOS LEYOS</v>
          </cell>
          <cell r="E1073">
            <v>0</v>
          </cell>
          <cell r="F1073">
            <v>13</v>
          </cell>
          <cell r="G1073">
            <v>0</v>
          </cell>
          <cell r="H1073">
            <v>13</v>
          </cell>
          <cell r="I1073" t="str">
            <v>AFRODESCENDIENTE</v>
          </cell>
        </row>
        <row r="1074">
          <cell r="B1074">
            <v>452490000702</v>
          </cell>
          <cell r="C1074" t="str">
            <v>CENTRO EDUCATIVO  TANGAREAL</v>
          </cell>
          <cell r="D1074">
            <v>2</v>
          </cell>
          <cell r="E1074">
            <v>2</v>
          </cell>
          <cell r="F1074">
            <v>17</v>
          </cell>
          <cell r="G1074">
            <v>0</v>
          </cell>
          <cell r="H1074">
            <v>21</v>
          </cell>
          <cell r="I1074" t="str">
            <v>AFRODESCENDIENTE</v>
          </cell>
        </row>
        <row r="1075">
          <cell r="B1075">
            <v>152506000101</v>
          </cell>
          <cell r="C1075" t="str">
            <v>INSTITUCION EDUCATIVA FRANCISCO DE PAULA SANTANDER</v>
          </cell>
          <cell r="D1075">
            <v>473</v>
          </cell>
          <cell r="E1075">
            <v>6</v>
          </cell>
          <cell r="F1075">
            <v>1</v>
          </cell>
          <cell r="G1075">
            <v>0</v>
          </cell>
          <cell r="H1075">
            <v>480</v>
          </cell>
          <cell r="I1075" t="str">
            <v>NO APLICA</v>
          </cell>
        </row>
        <row r="1076">
          <cell r="B1076">
            <v>252506000067</v>
          </cell>
          <cell r="C1076" t="str">
            <v>CENTRO EDUCATIVO SAN MIGUEL</v>
          </cell>
          <cell r="D1076">
            <v>14</v>
          </cell>
          <cell r="E1076">
            <v>1</v>
          </cell>
          <cell r="F1076">
            <v>0</v>
          </cell>
          <cell r="G1076">
            <v>0</v>
          </cell>
          <cell r="H1076">
            <v>15</v>
          </cell>
          <cell r="I1076" t="str">
            <v>NO APLICA</v>
          </cell>
        </row>
        <row r="1077">
          <cell r="B1077">
            <v>252506000075</v>
          </cell>
          <cell r="C1077" t="str">
            <v>CENTRO EDUCATIVO GUARACAN SAN VICENTE</v>
          </cell>
          <cell r="D1077">
            <v>22</v>
          </cell>
          <cell r="E1077">
            <v>0</v>
          </cell>
          <cell r="F1077">
            <v>1</v>
          </cell>
          <cell r="G1077">
            <v>0</v>
          </cell>
          <cell r="H1077">
            <v>23</v>
          </cell>
          <cell r="I1077" t="str">
            <v>NO APLICA</v>
          </cell>
        </row>
        <row r="1078">
          <cell r="B1078">
            <v>252506000083</v>
          </cell>
          <cell r="C1078" t="str">
            <v>CENTRO EDUCATIVO SAN ANTONIO</v>
          </cell>
          <cell r="D1078">
            <v>14</v>
          </cell>
          <cell r="E1078">
            <v>0</v>
          </cell>
          <cell r="F1078">
            <v>0</v>
          </cell>
          <cell r="G1078">
            <v>0</v>
          </cell>
          <cell r="H1078">
            <v>14</v>
          </cell>
          <cell r="I1078" t="str">
            <v>NO APLICA</v>
          </cell>
        </row>
        <row r="1079">
          <cell r="B1079">
            <v>252506000091</v>
          </cell>
          <cell r="C1079" t="str">
            <v>CENTRO EDUCATIVO SAN PEDRO</v>
          </cell>
          <cell r="D1079">
            <v>23</v>
          </cell>
          <cell r="E1079">
            <v>0</v>
          </cell>
          <cell r="F1079">
            <v>0</v>
          </cell>
          <cell r="G1079">
            <v>0</v>
          </cell>
          <cell r="H1079">
            <v>23</v>
          </cell>
          <cell r="I1079" t="str">
            <v>NO APLICA</v>
          </cell>
        </row>
        <row r="1080">
          <cell r="B1080">
            <v>252506000113</v>
          </cell>
          <cell r="C1080" t="str">
            <v>CENTRO EDUCATIVO LA FLORIDA</v>
          </cell>
          <cell r="D1080">
            <v>26</v>
          </cell>
          <cell r="E1080">
            <v>0</v>
          </cell>
          <cell r="F1080">
            <v>0</v>
          </cell>
          <cell r="G1080">
            <v>0</v>
          </cell>
          <cell r="H1080">
            <v>26</v>
          </cell>
          <cell r="I1080" t="str">
            <v>NO APLICA</v>
          </cell>
        </row>
        <row r="1081">
          <cell r="B1081">
            <v>252506000130</v>
          </cell>
          <cell r="C1081" t="str">
            <v>CENTRO EDUCATIVO VILLA DEL SUR</v>
          </cell>
          <cell r="D1081">
            <v>21</v>
          </cell>
          <cell r="E1081">
            <v>0</v>
          </cell>
          <cell r="F1081">
            <v>0</v>
          </cell>
          <cell r="G1081">
            <v>0</v>
          </cell>
          <cell r="H1081">
            <v>21</v>
          </cell>
          <cell r="I1081" t="str">
            <v>NO APLICA</v>
          </cell>
        </row>
        <row r="1082">
          <cell r="B1082">
            <v>252506000148</v>
          </cell>
          <cell r="C1082" t="str">
            <v>CENTRO EDUCATIVO DIVINO NIÑO JESUS</v>
          </cell>
          <cell r="D1082">
            <v>25</v>
          </cell>
          <cell r="E1082">
            <v>0</v>
          </cell>
          <cell r="F1082">
            <v>0</v>
          </cell>
          <cell r="G1082">
            <v>0</v>
          </cell>
          <cell r="H1082">
            <v>25</v>
          </cell>
          <cell r="I1082" t="str">
            <v>NO APLICA</v>
          </cell>
        </row>
        <row r="1083">
          <cell r="B1083">
            <v>252506000156</v>
          </cell>
          <cell r="C1083" t="str">
            <v>CENTRO EDUCATIVO GAVILANES</v>
          </cell>
          <cell r="D1083">
            <v>12</v>
          </cell>
          <cell r="E1083">
            <v>0</v>
          </cell>
          <cell r="F1083">
            <v>0</v>
          </cell>
          <cell r="G1083">
            <v>0</v>
          </cell>
          <cell r="H1083">
            <v>12</v>
          </cell>
          <cell r="I1083" t="str">
            <v>NO APLICA</v>
          </cell>
        </row>
        <row r="1084">
          <cell r="B1084">
            <v>252506000199</v>
          </cell>
          <cell r="C1084" t="str">
            <v>INSTITUCION EDUCATIVA CUNCHILA</v>
          </cell>
          <cell r="D1084">
            <v>167</v>
          </cell>
          <cell r="E1084">
            <v>1</v>
          </cell>
          <cell r="F1084">
            <v>0</v>
          </cell>
          <cell r="G1084">
            <v>0</v>
          </cell>
          <cell r="H1084">
            <v>168</v>
          </cell>
          <cell r="I1084" t="str">
            <v>NO APLICA</v>
          </cell>
        </row>
        <row r="1085">
          <cell r="B1085">
            <v>452506000180</v>
          </cell>
          <cell r="C1085" t="str">
            <v>INSTITUCION EDUCATIVA SAN ISIDRO</v>
          </cell>
          <cell r="D1085">
            <v>175</v>
          </cell>
          <cell r="E1085">
            <v>0</v>
          </cell>
          <cell r="F1085">
            <v>0</v>
          </cell>
          <cell r="G1085">
            <v>0</v>
          </cell>
          <cell r="H1085">
            <v>175</v>
          </cell>
          <cell r="I1085" t="str">
            <v>NO APLICA</v>
          </cell>
        </row>
        <row r="1086">
          <cell r="B1086">
            <v>152540000136</v>
          </cell>
          <cell r="C1086" t="str">
            <v>INSTITUCION EDUCATIVA  POLICARPA</v>
          </cell>
          <cell r="D1086">
            <v>643</v>
          </cell>
          <cell r="E1086">
            <v>3</v>
          </cell>
          <cell r="F1086">
            <v>45</v>
          </cell>
          <cell r="G1086">
            <v>1</v>
          </cell>
          <cell r="H1086">
            <v>692</v>
          </cell>
          <cell r="I1086" t="str">
            <v>NO APLICA</v>
          </cell>
        </row>
        <row r="1087">
          <cell r="B1087">
            <v>252540000033</v>
          </cell>
          <cell r="C1087" t="str">
            <v>CENTRO EDUCATIVO SANTA CRUZ</v>
          </cell>
          <cell r="D1087">
            <v>152</v>
          </cell>
          <cell r="E1087">
            <v>2</v>
          </cell>
          <cell r="F1087">
            <v>5</v>
          </cell>
          <cell r="G1087">
            <v>0</v>
          </cell>
          <cell r="H1087">
            <v>159</v>
          </cell>
          <cell r="I1087" t="str">
            <v>NO APLICA</v>
          </cell>
        </row>
        <row r="1088">
          <cell r="B1088">
            <v>252540000041</v>
          </cell>
          <cell r="C1088" t="str">
            <v>CENTRO EDUCATIVO SANCHEZ</v>
          </cell>
          <cell r="D1088">
            <v>104</v>
          </cell>
          <cell r="E1088">
            <v>1</v>
          </cell>
          <cell r="F1088">
            <v>57</v>
          </cell>
          <cell r="G1088">
            <v>0</v>
          </cell>
          <cell r="H1088">
            <v>162</v>
          </cell>
          <cell r="I1088" t="str">
            <v>NO APLICA</v>
          </cell>
        </row>
        <row r="1089">
          <cell r="B1089">
            <v>252540000050</v>
          </cell>
          <cell r="C1089" t="str">
            <v>INSTITUCIÓN EDUCATIVA RESTREPO</v>
          </cell>
          <cell r="D1089">
            <v>126</v>
          </cell>
          <cell r="E1089">
            <v>1</v>
          </cell>
          <cell r="F1089">
            <v>3</v>
          </cell>
          <cell r="G1089">
            <v>0</v>
          </cell>
          <cell r="H1089">
            <v>130</v>
          </cell>
          <cell r="I1089" t="str">
            <v>NO APLICA</v>
          </cell>
        </row>
        <row r="1090">
          <cell r="B1090">
            <v>252540000084</v>
          </cell>
          <cell r="C1090" t="str">
            <v>CENTRO EDUCATIVO SAN ROQUE</v>
          </cell>
          <cell r="D1090">
            <v>15</v>
          </cell>
          <cell r="E1090">
            <v>0</v>
          </cell>
          <cell r="F1090">
            <v>0</v>
          </cell>
          <cell r="G1090">
            <v>0</v>
          </cell>
          <cell r="H1090">
            <v>15</v>
          </cell>
          <cell r="I1090" t="str">
            <v>NO APLICA</v>
          </cell>
        </row>
        <row r="1091">
          <cell r="B1091">
            <v>252540000092</v>
          </cell>
          <cell r="C1091" t="str">
            <v>INSTITUCION EDUCATIVA MADRIGAL SAN FRANCISCO DE ASIS</v>
          </cell>
          <cell r="D1091">
            <v>351</v>
          </cell>
          <cell r="E1091">
            <v>4</v>
          </cell>
          <cell r="F1091">
            <v>14</v>
          </cell>
          <cell r="G1091">
            <v>0</v>
          </cell>
          <cell r="H1091">
            <v>369</v>
          </cell>
          <cell r="I1091" t="str">
            <v>NO APLICA</v>
          </cell>
        </row>
        <row r="1092">
          <cell r="B1092">
            <v>252540000114</v>
          </cell>
          <cell r="C1092" t="str">
            <v>CENTRO EDUCATIVO GUADUALITO</v>
          </cell>
          <cell r="D1092">
            <v>3</v>
          </cell>
          <cell r="E1092">
            <v>0</v>
          </cell>
          <cell r="F1092">
            <v>1</v>
          </cell>
          <cell r="G1092">
            <v>0</v>
          </cell>
          <cell r="H1092">
            <v>4</v>
          </cell>
          <cell r="I1092" t="str">
            <v>NO APLICA</v>
          </cell>
        </row>
        <row r="1093">
          <cell r="B1093">
            <v>252540000149</v>
          </cell>
          <cell r="C1093" t="str">
            <v>CENTRO EDUCATIVO SAN ANTONIO</v>
          </cell>
          <cell r="D1093">
            <v>16</v>
          </cell>
          <cell r="E1093">
            <v>0</v>
          </cell>
          <cell r="F1093">
            <v>0</v>
          </cell>
          <cell r="G1093">
            <v>0</v>
          </cell>
          <cell r="H1093">
            <v>16</v>
          </cell>
          <cell r="I1093" t="str">
            <v>NO APLICA</v>
          </cell>
        </row>
        <row r="1094">
          <cell r="B1094">
            <v>252540000157</v>
          </cell>
          <cell r="C1094" t="str">
            <v>CENTRO EDUCATIVO EL CERRO</v>
          </cell>
          <cell r="D1094">
            <v>10</v>
          </cell>
          <cell r="E1094">
            <v>0</v>
          </cell>
          <cell r="F1094">
            <v>0</v>
          </cell>
          <cell r="G1094">
            <v>0</v>
          </cell>
          <cell r="H1094">
            <v>10</v>
          </cell>
          <cell r="I1094" t="str">
            <v>NO APLICA</v>
          </cell>
        </row>
        <row r="1095">
          <cell r="B1095">
            <v>252540000238</v>
          </cell>
          <cell r="C1095" t="str">
            <v>CENTRO EDUCATIVO LAS CANOAS</v>
          </cell>
          <cell r="D1095">
            <v>25</v>
          </cell>
          <cell r="E1095">
            <v>0</v>
          </cell>
          <cell r="F1095">
            <v>0</v>
          </cell>
          <cell r="G1095">
            <v>0</v>
          </cell>
          <cell r="H1095">
            <v>25</v>
          </cell>
          <cell r="I1095" t="str">
            <v>NO APLICA</v>
          </cell>
        </row>
        <row r="1096">
          <cell r="B1096">
            <v>252540000271</v>
          </cell>
          <cell r="C1096" t="str">
            <v>CENTRO EDUCATIVO CAMPO ALEGRE</v>
          </cell>
          <cell r="D1096">
            <v>19</v>
          </cell>
          <cell r="E1096">
            <v>0</v>
          </cell>
          <cell r="F1096">
            <v>0</v>
          </cell>
          <cell r="G1096">
            <v>0</v>
          </cell>
          <cell r="H1096">
            <v>19</v>
          </cell>
          <cell r="I1096" t="str">
            <v>NO APLICA</v>
          </cell>
        </row>
        <row r="1097">
          <cell r="B1097">
            <v>252540000297</v>
          </cell>
          <cell r="C1097" t="str">
            <v>CENTRO EDUCATIVO LA TOLDADA</v>
          </cell>
          <cell r="D1097">
            <v>33</v>
          </cell>
          <cell r="E1097">
            <v>0</v>
          </cell>
          <cell r="F1097">
            <v>0</v>
          </cell>
          <cell r="G1097">
            <v>1</v>
          </cell>
          <cell r="H1097">
            <v>34</v>
          </cell>
          <cell r="I1097" t="str">
            <v>NO APLICA</v>
          </cell>
        </row>
        <row r="1098">
          <cell r="B1098">
            <v>252540000301</v>
          </cell>
          <cell r="C1098" t="str">
            <v>CENTRO EDUCATIVO BRISAS DE SAN PABLO</v>
          </cell>
          <cell r="D1098">
            <v>9</v>
          </cell>
          <cell r="E1098">
            <v>0</v>
          </cell>
          <cell r="F1098">
            <v>0</v>
          </cell>
          <cell r="G1098">
            <v>0</v>
          </cell>
          <cell r="H1098">
            <v>9</v>
          </cell>
          <cell r="I1098" t="str">
            <v>NO APLICA</v>
          </cell>
        </row>
        <row r="1099">
          <cell r="B1099">
            <v>252540000319</v>
          </cell>
          <cell r="C1099" t="str">
            <v>CENTRO EDUCATIVO BELLA ESPERANZA DEL SUR</v>
          </cell>
          <cell r="D1099">
            <v>7</v>
          </cell>
          <cell r="E1099">
            <v>0</v>
          </cell>
          <cell r="F1099">
            <v>0</v>
          </cell>
          <cell r="G1099">
            <v>0</v>
          </cell>
          <cell r="H1099">
            <v>7</v>
          </cell>
          <cell r="I1099" t="str">
            <v>NO APLICA</v>
          </cell>
        </row>
        <row r="1100">
          <cell r="B1100">
            <v>252540000335</v>
          </cell>
          <cell r="C1100" t="str">
            <v>CENTRO EDUCATIVO SANTA ROSA EL ROSAL</v>
          </cell>
          <cell r="D1100">
            <v>9</v>
          </cell>
          <cell r="E1100">
            <v>0</v>
          </cell>
          <cell r="F1100">
            <v>0</v>
          </cell>
          <cell r="G1100">
            <v>0</v>
          </cell>
          <cell r="H1100">
            <v>9</v>
          </cell>
          <cell r="I1100" t="str">
            <v>NO APLICA</v>
          </cell>
        </row>
        <row r="1101">
          <cell r="B1101">
            <v>252540000360</v>
          </cell>
          <cell r="C1101" t="str">
            <v>CENTRO EDUCATIVO VILLA MORENO</v>
          </cell>
          <cell r="D1101">
            <v>10</v>
          </cell>
          <cell r="E1101">
            <v>2</v>
          </cell>
          <cell r="F1101">
            <v>1</v>
          </cell>
          <cell r="G1101">
            <v>0</v>
          </cell>
          <cell r="H1101">
            <v>13</v>
          </cell>
          <cell r="I1101" t="str">
            <v>NO APLICA</v>
          </cell>
        </row>
        <row r="1102">
          <cell r="B1102">
            <v>252540000432</v>
          </cell>
          <cell r="C1102" t="str">
            <v>CENTRO EDUCATIVO EL EDEN</v>
          </cell>
          <cell r="D1102">
            <v>6</v>
          </cell>
          <cell r="E1102">
            <v>0</v>
          </cell>
          <cell r="F1102">
            <v>1</v>
          </cell>
          <cell r="G1102">
            <v>0</v>
          </cell>
          <cell r="H1102">
            <v>7</v>
          </cell>
          <cell r="I1102" t="str">
            <v>NO APLICA</v>
          </cell>
        </row>
        <row r="1103">
          <cell r="B1103">
            <v>252540000491</v>
          </cell>
          <cell r="C1103" t="str">
            <v>CENTRO EDUCATIVO NACEDEROS</v>
          </cell>
          <cell r="D1103">
            <v>10</v>
          </cell>
          <cell r="E1103">
            <v>0</v>
          </cell>
          <cell r="F1103">
            <v>0</v>
          </cell>
          <cell r="G1103">
            <v>0</v>
          </cell>
          <cell r="H1103">
            <v>10</v>
          </cell>
          <cell r="I1103" t="str">
            <v>NO APLICA</v>
          </cell>
        </row>
        <row r="1104">
          <cell r="B1104">
            <v>252540000505</v>
          </cell>
          <cell r="C1104" t="str">
            <v>CENTRO EDUCATIVO BELLAVISTA</v>
          </cell>
          <cell r="D1104">
            <v>8</v>
          </cell>
          <cell r="E1104">
            <v>0</v>
          </cell>
          <cell r="F1104">
            <v>0</v>
          </cell>
          <cell r="G1104">
            <v>0</v>
          </cell>
          <cell r="H1104">
            <v>8</v>
          </cell>
          <cell r="I1104" t="str">
            <v>NO APLICA</v>
          </cell>
        </row>
        <row r="1105">
          <cell r="B1105">
            <v>252540000530</v>
          </cell>
          <cell r="C1105" t="str">
            <v>CENTRO EDUCATIVO JORGE ELIECER GAITAN</v>
          </cell>
          <cell r="D1105">
            <v>11</v>
          </cell>
          <cell r="E1105">
            <v>0</v>
          </cell>
          <cell r="F1105">
            <v>0</v>
          </cell>
          <cell r="G1105">
            <v>0</v>
          </cell>
          <cell r="H1105">
            <v>11</v>
          </cell>
          <cell r="I1105" t="str">
            <v>NO APLICA</v>
          </cell>
        </row>
        <row r="1106">
          <cell r="B1106">
            <v>252540000548</v>
          </cell>
          <cell r="C1106" t="str">
            <v>CENTRO EDUCATIVO VILLA HERMOSA</v>
          </cell>
          <cell r="D1106">
            <v>1</v>
          </cell>
          <cell r="E1106">
            <v>0</v>
          </cell>
          <cell r="F1106">
            <v>0</v>
          </cell>
          <cell r="G1106">
            <v>0</v>
          </cell>
          <cell r="H1106">
            <v>1</v>
          </cell>
          <cell r="I1106" t="str">
            <v>NO APLICA</v>
          </cell>
        </row>
        <row r="1107">
          <cell r="B1107">
            <v>252540000556</v>
          </cell>
          <cell r="C1107" t="str">
            <v>CENTRO EDUCATIVO LA FLORIDA</v>
          </cell>
          <cell r="D1107">
            <v>19</v>
          </cell>
          <cell r="E1107">
            <v>0</v>
          </cell>
          <cell r="F1107">
            <v>0</v>
          </cell>
          <cell r="G1107">
            <v>0</v>
          </cell>
          <cell r="H1107">
            <v>19</v>
          </cell>
          <cell r="I1107" t="str">
            <v>NO APLICA</v>
          </cell>
        </row>
        <row r="1108">
          <cell r="B1108">
            <v>252540000564</v>
          </cell>
          <cell r="C1108" t="str">
            <v>CENTRO EDUCATIVO PEÑAS BLANCAS</v>
          </cell>
          <cell r="D1108">
            <v>13</v>
          </cell>
          <cell r="E1108">
            <v>0</v>
          </cell>
          <cell r="F1108">
            <v>0</v>
          </cell>
          <cell r="G1108">
            <v>0</v>
          </cell>
          <cell r="H1108">
            <v>13</v>
          </cell>
          <cell r="I1108" t="str">
            <v>NO APLICA</v>
          </cell>
        </row>
        <row r="1109">
          <cell r="B1109">
            <v>252540000572</v>
          </cell>
          <cell r="C1109" t="str">
            <v>CENTRO EDUCATIVO BETANIA</v>
          </cell>
          <cell r="D1109">
            <v>13</v>
          </cell>
          <cell r="E1109">
            <v>0</v>
          </cell>
          <cell r="F1109">
            <v>0</v>
          </cell>
          <cell r="G1109">
            <v>0</v>
          </cell>
          <cell r="H1109">
            <v>13</v>
          </cell>
          <cell r="I1109" t="str">
            <v>NO APLICA</v>
          </cell>
        </row>
        <row r="1110">
          <cell r="B1110">
            <v>252540000599</v>
          </cell>
          <cell r="C1110" t="str">
            <v>CENTRO EDUCATIVO SAN SEBASTTIAN</v>
          </cell>
          <cell r="D1110">
            <v>2</v>
          </cell>
          <cell r="E1110">
            <v>0</v>
          </cell>
          <cell r="F1110">
            <v>0</v>
          </cell>
          <cell r="G1110">
            <v>0</v>
          </cell>
          <cell r="H1110">
            <v>2</v>
          </cell>
          <cell r="I1110" t="str">
            <v>NO APLICA</v>
          </cell>
        </row>
        <row r="1111">
          <cell r="B1111">
            <v>252540000602</v>
          </cell>
          <cell r="C1111" t="str">
            <v>INSTITUCION EDUCATIVA AGROPECUARIA EL EJIDO</v>
          </cell>
          <cell r="D1111">
            <v>193</v>
          </cell>
          <cell r="E1111">
            <v>1</v>
          </cell>
          <cell r="F1111">
            <v>42</v>
          </cell>
          <cell r="G1111">
            <v>0</v>
          </cell>
          <cell r="H1111">
            <v>236</v>
          </cell>
          <cell r="I1111" t="str">
            <v>NO APLICA</v>
          </cell>
        </row>
        <row r="1112">
          <cell r="B1112">
            <v>252540000661</v>
          </cell>
          <cell r="C1112" t="str">
            <v>CENTRO EDUCATIVO SANTANDER</v>
          </cell>
          <cell r="D1112">
            <v>13</v>
          </cell>
          <cell r="E1112">
            <v>0</v>
          </cell>
          <cell r="F1112">
            <v>0</v>
          </cell>
          <cell r="G1112">
            <v>0</v>
          </cell>
          <cell r="H1112">
            <v>13</v>
          </cell>
          <cell r="I1112" t="str">
            <v>NO APLICA</v>
          </cell>
        </row>
        <row r="1113">
          <cell r="B1113">
            <v>252540000670</v>
          </cell>
          <cell r="C1113" t="str">
            <v>CENTRO EDUCATIVO VILLA DEL CARMEN</v>
          </cell>
          <cell r="D1113">
            <v>12</v>
          </cell>
          <cell r="E1113">
            <v>0</v>
          </cell>
          <cell r="F1113">
            <v>0</v>
          </cell>
          <cell r="G1113">
            <v>0</v>
          </cell>
          <cell r="H1113">
            <v>12</v>
          </cell>
          <cell r="I1113" t="str">
            <v>NO APLICA</v>
          </cell>
        </row>
        <row r="1114">
          <cell r="B1114">
            <v>252540000718</v>
          </cell>
          <cell r="C1114" t="str">
            <v>CENTRO EDUCATIVO BELLA ESPERANZA</v>
          </cell>
          <cell r="D1114">
            <v>1</v>
          </cell>
          <cell r="E1114">
            <v>0</v>
          </cell>
          <cell r="F1114">
            <v>0</v>
          </cell>
          <cell r="G1114">
            <v>0</v>
          </cell>
          <cell r="H1114">
            <v>1</v>
          </cell>
          <cell r="I1114" t="str">
            <v>NO APLICA</v>
          </cell>
        </row>
        <row r="1115">
          <cell r="B1115">
            <v>252540000751</v>
          </cell>
          <cell r="C1115" t="str">
            <v>INSTITUCION EDUCATIVA AGROPECUARIA ALTAMIRA</v>
          </cell>
          <cell r="D1115">
            <v>111</v>
          </cell>
          <cell r="E1115">
            <v>2</v>
          </cell>
          <cell r="F1115">
            <v>3</v>
          </cell>
          <cell r="G1115">
            <v>0</v>
          </cell>
          <cell r="H1115">
            <v>116</v>
          </cell>
          <cell r="I1115" t="str">
            <v>NO APLICA</v>
          </cell>
        </row>
        <row r="1116">
          <cell r="B1116">
            <v>252540000769</v>
          </cell>
          <cell r="C1116" t="str">
            <v>CENTRO EDUCATIVO PUERTO RICO</v>
          </cell>
          <cell r="D1116">
            <v>4</v>
          </cell>
          <cell r="E1116">
            <v>0</v>
          </cell>
          <cell r="F1116">
            <v>0</v>
          </cell>
          <cell r="G1116">
            <v>0</v>
          </cell>
          <cell r="H1116">
            <v>4</v>
          </cell>
          <cell r="I1116" t="str">
            <v>NO APLICA</v>
          </cell>
        </row>
        <row r="1117">
          <cell r="B1117">
            <v>252540000777</v>
          </cell>
          <cell r="C1117" t="str">
            <v>CENTRO EDUCATIVO LA LAGUNA</v>
          </cell>
          <cell r="D1117">
            <v>1</v>
          </cell>
          <cell r="E1117">
            <v>0</v>
          </cell>
          <cell r="F1117">
            <v>0</v>
          </cell>
          <cell r="G1117">
            <v>0</v>
          </cell>
          <cell r="H1117">
            <v>1</v>
          </cell>
          <cell r="I1117" t="str">
            <v>NO APLICA</v>
          </cell>
        </row>
        <row r="1118">
          <cell r="B1118">
            <v>252540000785</v>
          </cell>
          <cell r="C1118" t="str">
            <v>CENTRO EDUCATIVO LAS DELICIAS</v>
          </cell>
          <cell r="D1118">
            <v>5</v>
          </cell>
          <cell r="E1118">
            <v>0</v>
          </cell>
          <cell r="F1118">
            <v>1</v>
          </cell>
          <cell r="G1118">
            <v>0</v>
          </cell>
          <cell r="H1118">
            <v>6</v>
          </cell>
          <cell r="I1118" t="str">
            <v>NO APLICA</v>
          </cell>
        </row>
        <row r="1119">
          <cell r="B1119">
            <v>252540000831</v>
          </cell>
          <cell r="C1119" t="str">
            <v>CENTRO EDUCATIVO REMOLINO</v>
          </cell>
          <cell r="D1119">
            <v>2</v>
          </cell>
          <cell r="E1119">
            <v>0</v>
          </cell>
          <cell r="F1119">
            <v>2</v>
          </cell>
          <cell r="G1119">
            <v>0</v>
          </cell>
          <cell r="H1119">
            <v>4</v>
          </cell>
          <cell r="I1119" t="str">
            <v>NO APLICA</v>
          </cell>
        </row>
        <row r="1120">
          <cell r="B1120">
            <v>252540000891</v>
          </cell>
          <cell r="C1120" t="str">
            <v>CENTRO EDUCATIVO NUEVA ESPERANZA</v>
          </cell>
          <cell r="D1120">
            <v>4</v>
          </cell>
          <cell r="E1120">
            <v>0</v>
          </cell>
          <cell r="F1120">
            <v>1</v>
          </cell>
          <cell r="G1120">
            <v>0</v>
          </cell>
          <cell r="H1120">
            <v>5</v>
          </cell>
          <cell r="I1120" t="str">
            <v>NO APLICA</v>
          </cell>
        </row>
        <row r="1121">
          <cell r="B1121">
            <v>152560000124</v>
          </cell>
          <cell r="C1121" t="str">
            <v>INSTITUCION EDUCATIVA NUESTRA SEÑORA DE LOURDES</v>
          </cell>
          <cell r="D1121">
            <v>552</v>
          </cell>
          <cell r="E1121">
            <v>242</v>
          </cell>
          <cell r="F1121">
            <v>0</v>
          </cell>
          <cell r="G1121">
            <v>0</v>
          </cell>
          <cell r="H1121">
            <v>794</v>
          </cell>
          <cell r="I1121" t="str">
            <v>NO APLICA</v>
          </cell>
        </row>
        <row r="1122">
          <cell r="B1122">
            <v>252560000013</v>
          </cell>
          <cell r="C1122" t="str">
            <v>CENTRO EDUCATIVO SAN PEDRO</v>
          </cell>
          <cell r="D1122">
            <v>5</v>
          </cell>
          <cell r="E1122">
            <v>2</v>
          </cell>
          <cell r="F1122">
            <v>0</v>
          </cell>
          <cell r="G1122">
            <v>0</v>
          </cell>
          <cell r="H1122">
            <v>7</v>
          </cell>
          <cell r="I1122" t="str">
            <v>NO APLICA</v>
          </cell>
        </row>
        <row r="1123">
          <cell r="B1123">
            <v>252560000021</v>
          </cell>
          <cell r="C1123" t="str">
            <v>CENTRO EDUCATIVO SAN MARCOS</v>
          </cell>
          <cell r="D1123">
            <v>15</v>
          </cell>
          <cell r="E1123">
            <v>1</v>
          </cell>
          <cell r="F1123">
            <v>0</v>
          </cell>
          <cell r="G1123">
            <v>0</v>
          </cell>
          <cell r="H1123">
            <v>16</v>
          </cell>
          <cell r="I1123" t="str">
            <v>NO APLICA</v>
          </cell>
        </row>
        <row r="1124">
          <cell r="B1124">
            <v>252560000030</v>
          </cell>
          <cell r="C1124" t="str">
            <v>INSTITUCION EDUCATIVA BAJO SINAI</v>
          </cell>
          <cell r="D1124">
            <v>221</v>
          </cell>
          <cell r="E1124">
            <v>10</v>
          </cell>
          <cell r="F1124">
            <v>0</v>
          </cell>
          <cell r="G1124">
            <v>0</v>
          </cell>
          <cell r="H1124">
            <v>231</v>
          </cell>
          <cell r="I1124" t="str">
            <v>NO APLICA</v>
          </cell>
        </row>
        <row r="1125">
          <cell r="B1125">
            <v>252560000048</v>
          </cell>
          <cell r="C1125" t="str">
            <v>INSTITUCION EDUCATIVA SAN ANTONIO DE PADUA</v>
          </cell>
          <cell r="D1125">
            <v>160</v>
          </cell>
          <cell r="E1125">
            <v>8</v>
          </cell>
          <cell r="F1125">
            <v>0</v>
          </cell>
          <cell r="G1125">
            <v>0</v>
          </cell>
          <cell r="H1125">
            <v>168</v>
          </cell>
          <cell r="I1125" t="str">
            <v>NO APLICA</v>
          </cell>
        </row>
        <row r="1126">
          <cell r="B1126">
            <v>252560000056</v>
          </cell>
          <cell r="C1126" t="str">
            <v>CENTRO EDUCATIVO PURBUNTUD</v>
          </cell>
          <cell r="D1126">
            <v>15</v>
          </cell>
          <cell r="E1126">
            <v>0</v>
          </cell>
          <cell r="F1126">
            <v>0</v>
          </cell>
          <cell r="G1126">
            <v>0</v>
          </cell>
          <cell r="H1126">
            <v>15</v>
          </cell>
          <cell r="I1126" t="str">
            <v>NO APLICA</v>
          </cell>
        </row>
        <row r="1127">
          <cell r="B1127">
            <v>252560000072</v>
          </cell>
          <cell r="C1127" t="str">
            <v>CENTRO EDUCATIVO DE CARDENAS</v>
          </cell>
          <cell r="D1127">
            <v>22</v>
          </cell>
          <cell r="E1127">
            <v>0</v>
          </cell>
          <cell r="F1127">
            <v>0</v>
          </cell>
          <cell r="G1127">
            <v>0</v>
          </cell>
          <cell r="H1127">
            <v>22</v>
          </cell>
          <cell r="I1127" t="str">
            <v>NO APLICA</v>
          </cell>
        </row>
        <row r="1128">
          <cell r="B1128">
            <v>252560000081</v>
          </cell>
          <cell r="C1128" t="str">
            <v>CENTRO EDUCATIVO ALTO SINAI</v>
          </cell>
          <cell r="D1128">
            <v>15</v>
          </cell>
          <cell r="E1128">
            <v>2</v>
          </cell>
          <cell r="F1128">
            <v>0</v>
          </cell>
          <cell r="G1128">
            <v>0</v>
          </cell>
          <cell r="H1128">
            <v>17</v>
          </cell>
          <cell r="I1128" t="str">
            <v>NO APLICA</v>
          </cell>
        </row>
        <row r="1129">
          <cell r="B1129">
            <v>252560000099</v>
          </cell>
          <cell r="C1129" t="str">
            <v>INSTITUCION EDUCATIVA INDIGENA SANTA TERESITA DE MUESES</v>
          </cell>
          <cell r="D1129">
            <v>21</v>
          </cell>
          <cell r="E1129">
            <v>145</v>
          </cell>
          <cell r="F1129">
            <v>0</v>
          </cell>
          <cell r="G1129">
            <v>0</v>
          </cell>
          <cell r="H1129">
            <v>166</v>
          </cell>
          <cell r="I1129" t="str">
            <v>INDÍGENA</v>
          </cell>
        </row>
        <row r="1130">
          <cell r="B1130">
            <v>252560000153</v>
          </cell>
          <cell r="C1130" t="str">
            <v>CENTRO EDUCATIVO LA MAGDALENA</v>
          </cell>
          <cell r="D1130">
            <v>18</v>
          </cell>
          <cell r="E1130">
            <v>3</v>
          </cell>
          <cell r="F1130">
            <v>0</v>
          </cell>
          <cell r="G1130">
            <v>0</v>
          </cell>
          <cell r="H1130">
            <v>21</v>
          </cell>
          <cell r="I1130" t="str">
            <v>NO APLICA</v>
          </cell>
        </row>
        <row r="1131">
          <cell r="B1131">
            <v>252560000226</v>
          </cell>
          <cell r="C1131" t="str">
            <v>CENTRO EDUCATIVO CUASPUD CUATRO ESQUINAS</v>
          </cell>
          <cell r="D1131">
            <v>15</v>
          </cell>
          <cell r="E1131">
            <v>0</v>
          </cell>
          <cell r="F1131">
            <v>0</v>
          </cell>
          <cell r="G1131">
            <v>0</v>
          </cell>
          <cell r="H1131">
            <v>15</v>
          </cell>
          <cell r="I1131" t="str">
            <v>NO APLICA</v>
          </cell>
        </row>
        <row r="1132">
          <cell r="B1132">
            <v>252560000242</v>
          </cell>
          <cell r="C1132" t="str">
            <v>CENTRO EDUCATIVO SANTA ROSA</v>
          </cell>
          <cell r="D1132">
            <v>8</v>
          </cell>
          <cell r="E1132">
            <v>0</v>
          </cell>
          <cell r="F1132">
            <v>0</v>
          </cell>
          <cell r="G1132">
            <v>0</v>
          </cell>
          <cell r="H1132">
            <v>8</v>
          </cell>
          <cell r="I1132" t="str">
            <v>NO APLICA</v>
          </cell>
        </row>
        <row r="1133">
          <cell r="B1133">
            <v>252560000251</v>
          </cell>
          <cell r="C1133" t="str">
            <v>CENTRO EDUCATIVO YAMUESQUER</v>
          </cell>
          <cell r="D1133">
            <v>25</v>
          </cell>
          <cell r="E1133">
            <v>2</v>
          </cell>
          <cell r="F1133">
            <v>0</v>
          </cell>
          <cell r="G1133">
            <v>0</v>
          </cell>
          <cell r="H1133">
            <v>27</v>
          </cell>
          <cell r="I1133" t="str">
            <v>NO APLICA</v>
          </cell>
        </row>
        <row r="1134">
          <cell r="B1134">
            <v>252560000269</v>
          </cell>
          <cell r="C1134" t="str">
            <v>CENTRO EDUCATIVO EL CARRIZAL</v>
          </cell>
          <cell r="D1134">
            <v>12</v>
          </cell>
          <cell r="E1134">
            <v>1</v>
          </cell>
          <cell r="F1134">
            <v>0</v>
          </cell>
          <cell r="G1134">
            <v>0</v>
          </cell>
          <cell r="H1134">
            <v>13</v>
          </cell>
          <cell r="I1134" t="str">
            <v>NO APLICA</v>
          </cell>
        </row>
        <row r="1135">
          <cell r="B1135">
            <v>252560000277</v>
          </cell>
          <cell r="C1135" t="str">
            <v>CENTRO EDUCATIVO VILLA NUEVA</v>
          </cell>
          <cell r="D1135">
            <v>32</v>
          </cell>
          <cell r="E1135">
            <v>0</v>
          </cell>
          <cell r="F1135">
            <v>0</v>
          </cell>
          <cell r="G1135">
            <v>0</v>
          </cell>
          <cell r="H1135">
            <v>32</v>
          </cell>
          <cell r="I1135" t="str">
            <v>NO APLICA</v>
          </cell>
        </row>
        <row r="1136">
          <cell r="B1136">
            <v>252560000285</v>
          </cell>
          <cell r="C1136" t="str">
            <v>CENTRO EDUCATIVO LOS ALISOS</v>
          </cell>
          <cell r="D1136">
            <v>16</v>
          </cell>
          <cell r="E1136">
            <v>2</v>
          </cell>
          <cell r="F1136">
            <v>0</v>
          </cell>
          <cell r="G1136">
            <v>0</v>
          </cell>
          <cell r="H1136">
            <v>18</v>
          </cell>
          <cell r="I1136" t="str">
            <v>NO APLICA</v>
          </cell>
        </row>
        <row r="1137">
          <cell r="B1137">
            <v>252560000293</v>
          </cell>
          <cell r="C1137" t="str">
            <v>CENTRO EDUCATIVO ANTONIO NARI¿O</v>
          </cell>
          <cell r="D1137">
            <v>14</v>
          </cell>
          <cell r="E1137">
            <v>0</v>
          </cell>
          <cell r="F1137">
            <v>0</v>
          </cell>
          <cell r="G1137">
            <v>0</v>
          </cell>
          <cell r="H1137">
            <v>14</v>
          </cell>
          <cell r="I1137" t="str">
            <v>NO APLICA</v>
          </cell>
        </row>
        <row r="1138">
          <cell r="B1138">
            <v>252560000315</v>
          </cell>
          <cell r="C1138" t="str">
            <v>CENTRO EDUCATIVO LA FLORIDA</v>
          </cell>
          <cell r="D1138">
            <v>7</v>
          </cell>
          <cell r="E1138">
            <v>0</v>
          </cell>
          <cell r="F1138">
            <v>0</v>
          </cell>
          <cell r="G1138">
            <v>0</v>
          </cell>
          <cell r="H1138">
            <v>7</v>
          </cell>
          <cell r="I1138" t="str">
            <v>NO APLICA</v>
          </cell>
        </row>
        <row r="1139">
          <cell r="B1139">
            <v>252560000323</v>
          </cell>
          <cell r="C1139" t="str">
            <v>CENTRO EDUCATIVO LOS LAURELES</v>
          </cell>
          <cell r="D1139">
            <v>5</v>
          </cell>
          <cell r="E1139">
            <v>0</v>
          </cell>
          <cell r="F1139">
            <v>0</v>
          </cell>
          <cell r="G1139">
            <v>0</v>
          </cell>
          <cell r="H1139">
            <v>5</v>
          </cell>
          <cell r="I1139" t="str">
            <v>NO APLICA</v>
          </cell>
        </row>
        <row r="1140">
          <cell r="B1140">
            <v>252560000331</v>
          </cell>
          <cell r="C1140" t="str">
            <v>CENTRO EDUCATIVO LOMA DEL MEDIO</v>
          </cell>
          <cell r="D1140">
            <v>8</v>
          </cell>
          <cell r="E1140">
            <v>1</v>
          </cell>
          <cell r="F1140">
            <v>0</v>
          </cell>
          <cell r="G1140">
            <v>0</v>
          </cell>
          <cell r="H1140">
            <v>9</v>
          </cell>
          <cell r="I1140" t="str">
            <v>NO APLICA</v>
          </cell>
        </row>
        <row r="1141">
          <cell r="B1141">
            <v>252560000340</v>
          </cell>
          <cell r="C1141" t="str">
            <v>INSTITUCION EDUCATIVA AGROPECUARIA LUIS ANTONIO MONTERO</v>
          </cell>
          <cell r="D1141">
            <v>361</v>
          </cell>
          <cell r="E1141">
            <v>16</v>
          </cell>
          <cell r="F1141">
            <v>0</v>
          </cell>
          <cell r="G1141">
            <v>0</v>
          </cell>
          <cell r="H1141">
            <v>377</v>
          </cell>
          <cell r="I1141" t="str">
            <v>NO APLICA</v>
          </cell>
        </row>
        <row r="1142">
          <cell r="B1142">
            <v>252560000358</v>
          </cell>
          <cell r="C1142" t="str">
            <v>CENTRO EDUCATIVO CERRO GORDO</v>
          </cell>
          <cell r="D1142">
            <v>3</v>
          </cell>
          <cell r="E1142">
            <v>8</v>
          </cell>
          <cell r="F1142">
            <v>0</v>
          </cell>
          <cell r="G1142">
            <v>0</v>
          </cell>
          <cell r="H1142">
            <v>11</v>
          </cell>
          <cell r="I1142" t="str">
            <v>INDÍGENA</v>
          </cell>
        </row>
        <row r="1143">
          <cell r="B1143">
            <v>252560000366</v>
          </cell>
          <cell r="C1143" t="str">
            <v>CENTRO EDUCATIVO LA CORTADERA</v>
          </cell>
          <cell r="D1143">
            <v>10</v>
          </cell>
          <cell r="E1143">
            <v>0</v>
          </cell>
          <cell r="F1143">
            <v>0</v>
          </cell>
          <cell r="G1143">
            <v>0</v>
          </cell>
          <cell r="H1143">
            <v>10</v>
          </cell>
          <cell r="I1143" t="str">
            <v>NO APLICA</v>
          </cell>
        </row>
        <row r="1144">
          <cell r="B1144">
            <v>252560000374</v>
          </cell>
          <cell r="C1144" t="str">
            <v>CENTRO EDUCATIVO SAN LUIS</v>
          </cell>
          <cell r="D1144">
            <v>19</v>
          </cell>
          <cell r="E1144">
            <v>0</v>
          </cell>
          <cell r="F1144">
            <v>0</v>
          </cell>
          <cell r="G1144">
            <v>0</v>
          </cell>
          <cell r="H1144">
            <v>19</v>
          </cell>
          <cell r="I1144" t="str">
            <v>NO APLICA</v>
          </cell>
        </row>
        <row r="1145">
          <cell r="B1145">
            <v>252565000020</v>
          </cell>
          <cell r="C1145" t="str">
            <v>CENTRO EDUCATIVO SAN FRANCISCO</v>
          </cell>
          <cell r="D1145">
            <v>17</v>
          </cell>
          <cell r="E1145">
            <v>0</v>
          </cell>
          <cell r="F1145">
            <v>0</v>
          </cell>
          <cell r="G1145">
            <v>0</v>
          </cell>
          <cell r="H1145">
            <v>17</v>
          </cell>
          <cell r="I1145" t="str">
            <v>NO APLICA</v>
          </cell>
        </row>
        <row r="1146">
          <cell r="B1146">
            <v>252565000038</v>
          </cell>
          <cell r="C1146" t="str">
            <v>CENTRO EDUCATIVO  VILLA NUEVA</v>
          </cell>
          <cell r="D1146">
            <v>19</v>
          </cell>
          <cell r="E1146">
            <v>0</v>
          </cell>
          <cell r="F1146">
            <v>0</v>
          </cell>
          <cell r="G1146">
            <v>0</v>
          </cell>
          <cell r="H1146">
            <v>19</v>
          </cell>
          <cell r="I1146" t="str">
            <v>NO APLICA</v>
          </cell>
        </row>
        <row r="1147">
          <cell r="B1147">
            <v>252565000046</v>
          </cell>
          <cell r="C1147" t="str">
            <v>CENTRO EDUCATIVO LA FLORIDA</v>
          </cell>
          <cell r="D1147">
            <v>10</v>
          </cell>
          <cell r="E1147">
            <v>1</v>
          </cell>
          <cell r="F1147">
            <v>0</v>
          </cell>
          <cell r="G1147">
            <v>0</v>
          </cell>
          <cell r="H1147">
            <v>11</v>
          </cell>
          <cell r="I1147" t="str">
            <v>NO APLICA</v>
          </cell>
        </row>
        <row r="1148">
          <cell r="B1148">
            <v>252838000125</v>
          </cell>
          <cell r="C1148" t="str">
            <v>CENTRO EDUCATIVO GUADRAHUMA</v>
          </cell>
          <cell r="D1148">
            <v>20</v>
          </cell>
          <cell r="E1148">
            <v>3</v>
          </cell>
          <cell r="F1148">
            <v>0</v>
          </cell>
          <cell r="G1148">
            <v>0</v>
          </cell>
          <cell r="H1148">
            <v>23</v>
          </cell>
          <cell r="I1148" t="str">
            <v>NO APLICA</v>
          </cell>
        </row>
        <row r="1149">
          <cell r="B1149">
            <v>252838000206</v>
          </cell>
          <cell r="C1149" t="str">
            <v>CENTRO EDUCATIVO SALADO GRANDE</v>
          </cell>
          <cell r="D1149">
            <v>21</v>
          </cell>
          <cell r="E1149">
            <v>0</v>
          </cell>
          <cell r="F1149">
            <v>0</v>
          </cell>
          <cell r="G1149">
            <v>0</v>
          </cell>
          <cell r="H1149">
            <v>21</v>
          </cell>
          <cell r="I1149" t="str">
            <v>NO APLICA</v>
          </cell>
        </row>
        <row r="1150">
          <cell r="B1150">
            <v>252838000401</v>
          </cell>
          <cell r="C1150" t="str">
            <v>CENTRO EDUCATIVO SANTA LUCIA</v>
          </cell>
          <cell r="D1150">
            <v>14</v>
          </cell>
          <cell r="E1150">
            <v>0</v>
          </cell>
          <cell r="F1150">
            <v>0</v>
          </cell>
          <cell r="G1150">
            <v>0</v>
          </cell>
          <cell r="H1150">
            <v>14</v>
          </cell>
          <cell r="I1150" t="str">
            <v>NO APLICA</v>
          </cell>
        </row>
        <row r="1151">
          <cell r="B1151">
            <v>252838000656</v>
          </cell>
          <cell r="C1151" t="str">
            <v>CENTRO EDUCATIVO LA TROCHA</v>
          </cell>
          <cell r="D1151">
            <v>12</v>
          </cell>
          <cell r="E1151">
            <v>0</v>
          </cell>
          <cell r="F1151">
            <v>0</v>
          </cell>
          <cell r="G1151">
            <v>0</v>
          </cell>
          <cell r="H1151">
            <v>12</v>
          </cell>
          <cell r="I1151" t="str">
            <v>NO APLICA</v>
          </cell>
        </row>
        <row r="1152">
          <cell r="B1152">
            <v>252838000788</v>
          </cell>
          <cell r="C1152" t="str">
            <v>CENTRO EDUCATIVO TANDAYAN</v>
          </cell>
          <cell r="D1152">
            <v>13</v>
          </cell>
          <cell r="E1152">
            <v>0</v>
          </cell>
          <cell r="F1152">
            <v>0</v>
          </cell>
          <cell r="G1152">
            <v>0</v>
          </cell>
          <cell r="H1152">
            <v>13</v>
          </cell>
          <cell r="I1152" t="str">
            <v>NO APLICA</v>
          </cell>
        </row>
        <row r="1153">
          <cell r="B1153">
            <v>252838000818</v>
          </cell>
          <cell r="C1153" t="str">
            <v>CENTRO EDUCATIVO VILLA MARIA</v>
          </cell>
          <cell r="D1153">
            <v>16</v>
          </cell>
          <cell r="E1153">
            <v>0</v>
          </cell>
          <cell r="F1153">
            <v>0</v>
          </cell>
          <cell r="G1153">
            <v>0</v>
          </cell>
          <cell r="H1153">
            <v>16</v>
          </cell>
          <cell r="I1153" t="str">
            <v>NO APLICA</v>
          </cell>
        </row>
        <row r="1154">
          <cell r="B1154">
            <v>252838000834</v>
          </cell>
          <cell r="C1154" t="str">
            <v>CENTRO EDUCATIVO LA FLORESTA</v>
          </cell>
          <cell r="D1154">
            <v>29</v>
          </cell>
          <cell r="E1154">
            <v>0</v>
          </cell>
          <cell r="F1154">
            <v>1</v>
          </cell>
          <cell r="G1154">
            <v>0</v>
          </cell>
          <cell r="H1154">
            <v>30</v>
          </cell>
          <cell r="I1154" t="str">
            <v>NO APLICA</v>
          </cell>
        </row>
        <row r="1155">
          <cell r="B1155">
            <v>252838000851</v>
          </cell>
          <cell r="C1155" t="str">
            <v>CENTRO EDUCATIVO EL ROSARIO</v>
          </cell>
          <cell r="D1155">
            <v>14</v>
          </cell>
          <cell r="E1155">
            <v>0</v>
          </cell>
          <cell r="F1155">
            <v>0</v>
          </cell>
          <cell r="G1155">
            <v>0</v>
          </cell>
          <cell r="H1155">
            <v>14</v>
          </cell>
          <cell r="I1155" t="str">
            <v>NO APLICA</v>
          </cell>
        </row>
        <row r="1156">
          <cell r="B1156">
            <v>252838000893</v>
          </cell>
          <cell r="C1156" t="str">
            <v>INSTITUCION EDUCATIVA PROVIDENCIA</v>
          </cell>
          <cell r="D1156">
            <v>497</v>
          </cell>
          <cell r="E1156">
            <v>34</v>
          </cell>
          <cell r="F1156">
            <v>1</v>
          </cell>
          <cell r="G1156">
            <v>0</v>
          </cell>
          <cell r="H1156">
            <v>532</v>
          </cell>
          <cell r="I1156" t="str">
            <v>NO APLICA</v>
          </cell>
        </row>
        <row r="1157">
          <cell r="B1157">
            <v>252838000907</v>
          </cell>
          <cell r="C1157" t="str">
            <v>CENTRO EDUCATIVO GUANAMA CHIQUITO</v>
          </cell>
          <cell r="D1157">
            <v>37</v>
          </cell>
          <cell r="E1157">
            <v>1</v>
          </cell>
          <cell r="F1157">
            <v>0</v>
          </cell>
          <cell r="G1157">
            <v>0</v>
          </cell>
          <cell r="H1157">
            <v>38</v>
          </cell>
          <cell r="I1157" t="str">
            <v>NO APLICA</v>
          </cell>
        </row>
        <row r="1158">
          <cell r="B1158">
            <v>152573000093</v>
          </cell>
          <cell r="C1158" t="str">
            <v>INSTITUCION EDUCATIVA JUAN XXIII</v>
          </cell>
          <cell r="D1158">
            <v>954</v>
          </cell>
          <cell r="E1158">
            <v>40</v>
          </cell>
          <cell r="F1158">
            <v>2</v>
          </cell>
          <cell r="G1158">
            <v>0</v>
          </cell>
          <cell r="H1158">
            <v>996</v>
          </cell>
          <cell r="I1158" t="str">
            <v>NO APLICA</v>
          </cell>
        </row>
        <row r="1159">
          <cell r="B1159">
            <v>252573000039</v>
          </cell>
          <cell r="C1159" t="str">
            <v>CENTRO EDUCATIVO MAICIRA</v>
          </cell>
          <cell r="D1159">
            <v>10</v>
          </cell>
          <cell r="E1159">
            <v>1</v>
          </cell>
          <cell r="F1159">
            <v>0</v>
          </cell>
          <cell r="G1159">
            <v>0</v>
          </cell>
          <cell r="H1159">
            <v>11</v>
          </cell>
          <cell r="I1159" t="str">
            <v>NO APLICA</v>
          </cell>
        </row>
        <row r="1160">
          <cell r="B1160">
            <v>252573000055</v>
          </cell>
          <cell r="C1160" t="str">
            <v>CENTRO EDUCATIVO SAN LUIS DE EL LLANO</v>
          </cell>
          <cell r="D1160">
            <v>12</v>
          </cell>
          <cell r="E1160">
            <v>0</v>
          </cell>
          <cell r="F1160">
            <v>0</v>
          </cell>
          <cell r="G1160">
            <v>0</v>
          </cell>
          <cell r="H1160">
            <v>12</v>
          </cell>
          <cell r="I1160" t="str">
            <v>NO APLICA</v>
          </cell>
        </row>
        <row r="1161">
          <cell r="B1161">
            <v>252573000063</v>
          </cell>
          <cell r="C1161" t="str">
            <v>CENTRO EDUCATIVO LA HACIENDA</v>
          </cell>
          <cell r="D1161">
            <v>9</v>
          </cell>
          <cell r="E1161">
            <v>1</v>
          </cell>
          <cell r="F1161">
            <v>0</v>
          </cell>
          <cell r="G1161">
            <v>0</v>
          </cell>
          <cell r="H1161">
            <v>10</v>
          </cell>
          <cell r="I1161" t="str">
            <v>NO APLICA</v>
          </cell>
        </row>
        <row r="1162">
          <cell r="B1162">
            <v>252573000071</v>
          </cell>
          <cell r="C1162" t="str">
            <v>CENTRO EDUCATIVO LOS DESMONTES</v>
          </cell>
          <cell r="D1162">
            <v>8</v>
          </cell>
          <cell r="E1162">
            <v>0</v>
          </cell>
          <cell r="F1162">
            <v>0</v>
          </cell>
          <cell r="G1162">
            <v>0</v>
          </cell>
          <cell r="H1162">
            <v>8</v>
          </cell>
          <cell r="I1162" t="str">
            <v>NO APLICA</v>
          </cell>
        </row>
        <row r="1163">
          <cell r="B1163">
            <v>252573000110</v>
          </cell>
          <cell r="C1163" t="str">
            <v>CENTRO EDUCATIVO LA CHORRERA</v>
          </cell>
          <cell r="D1163">
            <v>2</v>
          </cell>
          <cell r="E1163">
            <v>1</v>
          </cell>
          <cell r="F1163">
            <v>0</v>
          </cell>
          <cell r="G1163">
            <v>0</v>
          </cell>
          <cell r="H1163">
            <v>3</v>
          </cell>
          <cell r="I1163" t="str">
            <v>NO APLICA</v>
          </cell>
        </row>
        <row r="1164">
          <cell r="B1164">
            <v>252573000136</v>
          </cell>
          <cell r="C1164" t="str">
            <v>CENTRO EDUCATIVO SAN FRANCISCO DE YANALE</v>
          </cell>
          <cell r="D1164">
            <v>14</v>
          </cell>
          <cell r="E1164">
            <v>0</v>
          </cell>
          <cell r="F1164">
            <v>0</v>
          </cell>
          <cell r="G1164">
            <v>0</v>
          </cell>
          <cell r="H1164">
            <v>14</v>
          </cell>
          <cell r="I1164" t="str">
            <v>NO APLICA</v>
          </cell>
        </row>
        <row r="1165">
          <cell r="B1165">
            <v>252573000152</v>
          </cell>
          <cell r="C1165" t="str">
            <v>CENTRO EDUCATIVO TESCUAL ALTO</v>
          </cell>
          <cell r="D1165">
            <v>4</v>
          </cell>
          <cell r="E1165">
            <v>1</v>
          </cell>
          <cell r="F1165">
            <v>0</v>
          </cell>
          <cell r="G1165">
            <v>0</v>
          </cell>
          <cell r="H1165">
            <v>5</v>
          </cell>
          <cell r="I1165" t="str">
            <v>NO APLICA</v>
          </cell>
        </row>
        <row r="1166">
          <cell r="B1166">
            <v>252573000179</v>
          </cell>
          <cell r="C1166" t="str">
            <v>CENTRO EDUCATIVO EL PARAMO</v>
          </cell>
          <cell r="D1166">
            <v>23</v>
          </cell>
          <cell r="E1166">
            <v>1</v>
          </cell>
          <cell r="F1166">
            <v>0</v>
          </cell>
          <cell r="G1166">
            <v>0</v>
          </cell>
          <cell r="H1166">
            <v>24</v>
          </cell>
          <cell r="I1166" t="str">
            <v>NO APLICA</v>
          </cell>
        </row>
        <row r="1167">
          <cell r="B1167">
            <v>252573000195</v>
          </cell>
          <cell r="C1167" t="str">
            <v>INSTITUCION EDUCATIVA SAN MATEO</v>
          </cell>
          <cell r="D1167">
            <v>116</v>
          </cell>
          <cell r="E1167">
            <v>1</v>
          </cell>
          <cell r="F1167">
            <v>0</v>
          </cell>
          <cell r="G1167">
            <v>0</v>
          </cell>
          <cell r="H1167">
            <v>117</v>
          </cell>
          <cell r="I1167" t="str">
            <v>NO APLICA</v>
          </cell>
        </row>
        <row r="1168">
          <cell r="B1168">
            <v>252573000209</v>
          </cell>
          <cell r="C1168" t="str">
            <v>INSTITUCION EDUCATIVA MONOPAMBA</v>
          </cell>
          <cell r="D1168">
            <v>108</v>
          </cell>
          <cell r="E1168">
            <v>2</v>
          </cell>
          <cell r="F1168">
            <v>0</v>
          </cell>
          <cell r="G1168">
            <v>0</v>
          </cell>
          <cell r="H1168">
            <v>110</v>
          </cell>
          <cell r="I1168" t="str">
            <v>NO APLICA</v>
          </cell>
        </row>
        <row r="1169">
          <cell r="B1169">
            <v>252573000276</v>
          </cell>
          <cell r="C1169" t="str">
            <v>CENTRO EDUCATIVO DESMONTES ALTOS</v>
          </cell>
          <cell r="D1169">
            <v>16</v>
          </cell>
          <cell r="E1169">
            <v>0</v>
          </cell>
          <cell r="F1169">
            <v>0</v>
          </cell>
          <cell r="G1169">
            <v>0</v>
          </cell>
          <cell r="H1169">
            <v>16</v>
          </cell>
          <cell r="I1169" t="str">
            <v>NO APLICA</v>
          </cell>
        </row>
        <row r="1170">
          <cell r="B1170">
            <v>252573000292</v>
          </cell>
          <cell r="C1170" t="str">
            <v>CENTRO EDUCATIVO CRISTO OBRERO</v>
          </cell>
          <cell r="D1170">
            <v>30</v>
          </cell>
          <cell r="E1170">
            <v>0</v>
          </cell>
          <cell r="F1170">
            <v>0</v>
          </cell>
          <cell r="G1170">
            <v>0</v>
          </cell>
          <cell r="H1170">
            <v>30</v>
          </cell>
          <cell r="I1170" t="str">
            <v>NO APLICA</v>
          </cell>
        </row>
        <row r="1171">
          <cell r="B1171">
            <v>252573000306</v>
          </cell>
          <cell r="C1171" t="str">
            <v>CENTRO EDUCATIVO EL ESCRITORIO</v>
          </cell>
          <cell r="D1171">
            <v>23</v>
          </cell>
          <cell r="E1171">
            <v>2</v>
          </cell>
          <cell r="F1171">
            <v>0</v>
          </cell>
          <cell r="G1171">
            <v>0</v>
          </cell>
          <cell r="H1171">
            <v>25</v>
          </cell>
          <cell r="I1171" t="str">
            <v>NO APLICA</v>
          </cell>
        </row>
        <row r="1172">
          <cell r="B1172">
            <v>252573000314</v>
          </cell>
          <cell r="C1172" t="str">
            <v>CENTRO EDUCATIVO TRES CRUCES</v>
          </cell>
          <cell r="D1172">
            <v>4</v>
          </cell>
          <cell r="E1172">
            <v>0</v>
          </cell>
          <cell r="F1172">
            <v>0</v>
          </cell>
          <cell r="G1172">
            <v>0</v>
          </cell>
          <cell r="H1172">
            <v>4</v>
          </cell>
          <cell r="I1172" t="str">
            <v>NO APLICA</v>
          </cell>
        </row>
        <row r="1173">
          <cell r="B1173">
            <v>252573000322</v>
          </cell>
          <cell r="C1173" t="str">
            <v>CENTRO EDUCATIVO EL ROSAL</v>
          </cell>
          <cell r="D1173">
            <v>8</v>
          </cell>
          <cell r="E1173">
            <v>0</v>
          </cell>
          <cell r="F1173">
            <v>0</v>
          </cell>
          <cell r="G1173">
            <v>0</v>
          </cell>
          <cell r="H1173">
            <v>8</v>
          </cell>
          <cell r="I1173" t="str">
            <v>NO APLICA</v>
          </cell>
        </row>
        <row r="1174">
          <cell r="B1174">
            <v>252573000349</v>
          </cell>
          <cell r="C1174" t="str">
            <v>CENTRO EDUCATIVO LOMA LARGA</v>
          </cell>
          <cell r="D1174">
            <v>10</v>
          </cell>
          <cell r="E1174">
            <v>0</v>
          </cell>
          <cell r="F1174">
            <v>0</v>
          </cell>
          <cell r="G1174">
            <v>0</v>
          </cell>
          <cell r="H1174">
            <v>10</v>
          </cell>
          <cell r="I1174" t="str">
            <v>NO APLICA</v>
          </cell>
        </row>
        <row r="1175">
          <cell r="B1175">
            <v>252573000365</v>
          </cell>
          <cell r="C1175" t="str">
            <v>CENTRO EDUCATIVO QUEBRADA BLANCA</v>
          </cell>
          <cell r="D1175">
            <v>3</v>
          </cell>
          <cell r="E1175">
            <v>1</v>
          </cell>
          <cell r="F1175">
            <v>0</v>
          </cell>
          <cell r="G1175">
            <v>0</v>
          </cell>
          <cell r="H1175">
            <v>4</v>
          </cell>
          <cell r="I1175" t="str">
            <v>NO APLICA</v>
          </cell>
        </row>
        <row r="1176">
          <cell r="B1176">
            <v>252573000373</v>
          </cell>
          <cell r="C1176" t="str">
            <v>CENTRO EDUCATIVO LA PLAYA</v>
          </cell>
          <cell r="D1176">
            <v>6</v>
          </cell>
          <cell r="E1176">
            <v>0</v>
          </cell>
          <cell r="F1176">
            <v>0</v>
          </cell>
          <cell r="G1176">
            <v>0</v>
          </cell>
          <cell r="H1176">
            <v>6</v>
          </cell>
          <cell r="I1176" t="str">
            <v>NO APLICA</v>
          </cell>
        </row>
        <row r="1177">
          <cell r="B1177">
            <v>152585000161</v>
          </cell>
          <cell r="C1177" t="str">
            <v>INSTITUCION EDUCATIVA NORMAL SUPERIOR PIO XII</v>
          </cell>
          <cell r="D1177">
            <v>866</v>
          </cell>
          <cell r="E1177">
            <v>49</v>
          </cell>
          <cell r="F1177">
            <v>0</v>
          </cell>
          <cell r="G1177">
            <v>0</v>
          </cell>
          <cell r="H1177">
            <v>915</v>
          </cell>
          <cell r="I1177" t="str">
            <v>NO APLICA</v>
          </cell>
        </row>
        <row r="1178">
          <cell r="B1178">
            <v>152585000188</v>
          </cell>
          <cell r="C1178" t="str">
            <v>INSTITUCION EDUCATIVA TECNICA AGRICOLA JOSE MARIA HERNANDEZ</v>
          </cell>
          <cell r="D1178">
            <v>636</v>
          </cell>
          <cell r="E1178">
            <v>21</v>
          </cell>
          <cell r="F1178">
            <v>3</v>
          </cell>
          <cell r="G1178">
            <v>0</v>
          </cell>
          <cell r="H1178">
            <v>660</v>
          </cell>
          <cell r="I1178" t="str">
            <v>NO APLICA</v>
          </cell>
        </row>
        <row r="1179">
          <cell r="B1179">
            <v>152585000374</v>
          </cell>
          <cell r="C1179" t="str">
            <v>INSTITUCION EDUCATIVA DE COMERCIO</v>
          </cell>
          <cell r="D1179">
            <v>606</v>
          </cell>
          <cell r="E1179">
            <v>42</v>
          </cell>
          <cell r="F1179">
            <v>0</v>
          </cell>
          <cell r="G1179">
            <v>0</v>
          </cell>
          <cell r="H1179">
            <v>648</v>
          </cell>
          <cell r="I1179" t="str">
            <v>NO APLICA</v>
          </cell>
        </row>
        <row r="1180">
          <cell r="B1180">
            <v>252585000018</v>
          </cell>
          <cell r="C1180" t="str">
            <v>CENTRO EDUCATIVO CHIRES SUR</v>
          </cell>
          <cell r="D1180">
            <v>23</v>
          </cell>
          <cell r="E1180">
            <v>0</v>
          </cell>
          <cell r="F1180">
            <v>0</v>
          </cell>
          <cell r="G1180">
            <v>0</v>
          </cell>
          <cell r="H1180">
            <v>23</v>
          </cell>
          <cell r="I1180" t="str">
            <v>NO APLICA</v>
          </cell>
        </row>
        <row r="1181">
          <cell r="B1181">
            <v>252585000026</v>
          </cell>
          <cell r="C1181" t="str">
            <v>CENTRO EDUCATIVO FUELAMUESQUER</v>
          </cell>
          <cell r="D1181">
            <v>24</v>
          </cell>
          <cell r="E1181">
            <v>0</v>
          </cell>
          <cell r="F1181">
            <v>0</v>
          </cell>
          <cell r="G1181">
            <v>0</v>
          </cell>
          <cell r="H1181">
            <v>24</v>
          </cell>
          <cell r="I1181" t="str">
            <v>NO APLICA</v>
          </cell>
        </row>
        <row r="1182">
          <cell r="B1182">
            <v>252585000034</v>
          </cell>
          <cell r="C1182" t="str">
            <v>CENTRO EDUCATIVO IMBULA CHICO</v>
          </cell>
          <cell r="D1182">
            <v>26</v>
          </cell>
          <cell r="E1182">
            <v>0</v>
          </cell>
          <cell r="F1182">
            <v>0</v>
          </cell>
          <cell r="G1182">
            <v>0</v>
          </cell>
          <cell r="H1182">
            <v>26</v>
          </cell>
          <cell r="I1182" t="str">
            <v>NO APLICA</v>
          </cell>
        </row>
        <row r="1183">
          <cell r="B1183">
            <v>252585000042</v>
          </cell>
          <cell r="C1183" t="str">
            <v>CENTRO EDUCATIVO  IMBULA GRANDE</v>
          </cell>
          <cell r="D1183">
            <v>58</v>
          </cell>
          <cell r="E1183">
            <v>0</v>
          </cell>
          <cell r="F1183">
            <v>0</v>
          </cell>
          <cell r="G1183">
            <v>0</v>
          </cell>
          <cell r="H1183">
            <v>58</v>
          </cell>
          <cell r="I1183" t="str">
            <v>NO APLICA</v>
          </cell>
        </row>
        <row r="1184">
          <cell r="B1184">
            <v>252585000051</v>
          </cell>
          <cell r="C1184" t="str">
            <v>CENTRO EDUCATIVO  INCHUCHALA</v>
          </cell>
          <cell r="D1184">
            <v>21</v>
          </cell>
          <cell r="E1184">
            <v>0</v>
          </cell>
          <cell r="F1184">
            <v>0</v>
          </cell>
          <cell r="G1184">
            <v>0</v>
          </cell>
          <cell r="H1184">
            <v>21</v>
          </cell>
          <cell r="I1184" t="str">
            <v>NO APLICA</v>
          </cell>
        </row>
        <row r="1185">
          <cell r="B1185">
            <v>252585000069</v>
          </cell>
          <cell r="C1185" t="str">
            <v>CENTRO EDUCATIVO MIRAFLORES</v>
          </cell>
          <cell r="D1185">
            <v>8</v>
          </cell>
          <cell r="E1185">
            <v>0</v>
          </cell>
          <cell r="F1185">
            <v>0</v>
          </cell>
          <cell r="G1185">
            <v>0</v>
          </cell>
          <cell r="H1185">
            <v>8</v>
          </cell>
          <cell r="I1185" t="str">
            <v>NO APLICA</v>
          </cell>
        </row>
        <row r="1186">
          <cell r="B1186">
            <v>252585000077</v>
          </cell>
          <cell r="C1186" t="str">
            <v>CENTRO EDUCATIVO PIACUN</v>
          </cell>
          <cell r="D1186">
            <v>19</v>
          </cell>
          <cell r="E1186">
            <v>0</v>
          </cell>
          <cell r="F1186">
            <v>0</v>
          </cell>
          <cell r="G1186">
            <v>0</v>
          </cell>
          <cell r="H1186">
            <v>19</v>
          </cell>
          <cell r="I1186" t="str">
            <v>NO APLICA</v>
          </cell>
        </row>
        <row r="1187">
          <cell r="B1187">
            <v>252585000093</v>
          </cell>
          <cell r="C1187" t="str">
            <v>CENTRO EDUCATIVO SAN MARCOS</v>
          </cell>
          <cell r="D1187">
            <v>11</v>
          </cell>
          <cell r="E1187">
            <v>0</v>
          </cell>
          <cell r="F1187">
            <v>0</v>
          </cell>
          <cell r="G1187">
            <v>0</v>
          </cell>
          <cell r="H1187">
            <v>11</v>
          </cell>
          <cell r="I1187" t="str">
            <v>NO APLICA</v>
          </cell>
        </row>
        <row r="1188">
          <cell r="B1188">
            <v>252585000107</v>
          </cell>
          <cell r="C1188" t="str">
            <v>CENTRO EDUCATIVO SANTA LUCIA</v>
          </cell>
          <cell r="D1188">
            <v>16</v>
          </cell>
          <cell r="E1188">
            <v>0</v>
          </cell>
          <cell r="F1188">
            <v>0</v>
          </cell>
          <cell r="G1188">
            <v>0</v>
          </cell>
          <cell r="H1188">
            <v>16</v>
          </cell>
          <cell r="I1188" t="str">
            <v>NO APLICA</v>
          </cell>
        </row>
        <row r="1189">
          <cell r="B1189">
            <v>252585000115</v>
          </cell>
          <cell r="C1189" t="str">
            <v>CENTRO EDUCATIVO  SAN MARTIN CALPUTAN</v>
          </cell>
          <cell r="D1189">
            <v>15</v>
          </cell>
          <cell r="E1189">
            <v>0</v>
          </cell>
          <cell r="F1189">
            <v>0</v>
          </cell>
          <cell r="G1189">
            <v>0</v>
          </cell>
          <cell r="H1189">
            <v>15</v>
          </cell>
          <cell r="I1189" t="str">
            <v>NO APLICA</v>
          </cell>
        </row>
        <row r="1190">
          <cell r="B1190">
            <v>252585000123</v>
          </cell>
          <cell r="C1190" t="str">
            <v>CENTRO EDUCATIVO  ESPINO SUR</v>
          </cell>
          <cell r="D1190">
            <v>15</v>
          </cell>
          <cell r="E1190">
            <v>0</v>
          </cell>
          <cell r="F1190">
            <v>0</v>
          </cell>
          <cell r="G1190">
            <v>0</v>
          </cell>
          <cell r="H1190">
            <v>15</v>
          </cell>
          <cell r="I1190" t="str">
            <v>NO APLICA</v>
          </cell>
        </row>
        <row r="1191">
          <cell r="B1191">
            <v>252585000158</v>
          </cell>
          <cell r="C1191" t="str">
            <v>CENTRO EDUCATIVO CUAS</v>
          </cell>
          <cell r="D1191">
            <v>9</v>
          </cell>
          <cell r="E1191">
            <v>1</v>
          </cell>
          <cell r="F1191">
            <v>0</v>
          </cell>
          <cell r="G1191">
            <v>0</v>
          </cell>
          <cell r="H1191">
            <v>10</v>
          </cell>
          <cell r="I1191" t="str">
            <v>NO APLICA</v>
          </cell>
        </row>
        <row r="1192">
          <cell r="B1192">
            <v>252585000221</v>
          </cell>
          <cell r="C1192" t="str">
            <v>CENTRO EDUCATIVO  CASAFRIA</v>
          </cell>
          <cell r="D1192">
            <v>17</v>
          </cell>
          <cell r="E1192">
            <v>2</v>
          </cell>
          <cell r="F1192">
            <v>0</v>
          </cell>
          <cell r="G1192">
            <v>0</v>
          </cell>
          <cell r="H1192">
            <v>19</v>
          </cell>
          <cell r="I1192" t="str">
            <v>NO APLICA</v>
          </cell>
        </row>
        <row r="1193">
          <cell r="B1193">
            <v>252585000239</v>
          </cell>
          <cell r="C1193" t="str">
            <v>CENTRO EDUCATIVO  CHIRES CENTRO</v>
          </cell>
          <cell r="D1193">
            <v>36</v>
          </cell>
          <cell r="E1193">
            <v>2</v>
          </cell>
          <cell r="F1193">
            <v>0</v>
          </cell>
          <cell r="G1193">
            <v>0</v>
          </cell>
          <cell r="H1193">
            <v>38</v>
          </cell>
          <cell r="I1193" t="str">
            <v>NO APLICA</v>
          </cell>
        </row>
        <row r="1194">
          <cell r="B1194">
            <v>252585000247</v>
          </cell>
          <cell r="C1194" t="str">
            <v>CENTRO EDUCATIVO  CHIRES MIRADOR</v>
          </cell>
          <cell r="D1194">
            <v>8</v>
          </cell>
          <cell r="E1194">
            <v>0</v>
          </cell>
          <cell r="F1194">
            <v>0</v>
          </cell>
          <cell r="G1194">
            <v>0</v>
          </cell>
          <cell r="H1194">
            <v>8</v>
          </cell>
          <cell r="I1194" t="str">
            <v>NO APLICA</v>
          </cell>
        </row>
        <row r="1195">
          <cell r="B1195">
            <v>252585000255</v>
          </cell>
          <cell r="C1195" t="str">
            <v>CENTRO EDUCATIVO ESPINO ALTO</v>
          </cell>
          <cell r="D1195">
            <v>15</v>
          </cell>
          <cell r="E1195">
            <v>0</v>
          </cell>
          <cell r="F1195">
            <v>0</v>
          </cell>
          <cell r="G1195">
            <v>0</v>
          </cell>
          <cell r="H1195">
            <v>15</v>
          </cell>
          <cell r="I1195" t="str">
            <v>NO APLICA</v>
          </cell>
        </row>
        <row r="1196">
          <cell r="B1196">
            <v>252585000263</v>
          </cell>
          <cell r="C1196" t="str">
            <v>CENTRO EDUCATIVO EL COM¿N</v>
          </cell>
          <cell r="D1196">
            <v>20</v>
          </cell>
          <cell r="E1196">
            <v>0</v>
          </cell>
          <cell r="F1196">
            <v>0</v>
          </cell>
          <cell r="G1196">
            <v>0</v>
          </cell>
          <cell r="H1196">
            <v>20</v>
          </cell>
          <cell r="I1196" t="str">
            <v>NO APLICA</v>
          </cell>
        </row>
        <row r="1197">
          <cell r="B1197">
            <v>252585000271</v>
          </cell>
          <cell r="C1197" t="str">
            <v>CENTRO EDUCATIVO QUITIAQUEZ</v>
          </cell>
          <cell r="D1197">
            <v>7</v>
          </cell>
          <cell r="E1197">
            <v>0</v>
          </cell>
          <cell r="F1197">
            <v>0</v>
          </cell>
          <cell r="G1197">
            <v>0</v>
          </cell>
          <cell r="H1197">
            <v>7</v>
          </cell>
          <cell r="I1197" t="str">
            <v>NO APLICA</v>
          </cell>
        </row>
        <row r="1198">
          <cell r="B1198">
            <v>252585000298</v>
          </cell>
          <cell r="C1198" t="str">
            <v>CENTRO EDUCATIVO PUSIALQUER</v>
          </cell>
          <cell r="D1198">
            <v>21</v>
          </cell>
          <cell r="E1198">
            <v>0</v>
          </cell>
          <cell r="F1198">
            <v>0</v>
          </cell>
          <cell r="G1198">
            <v>0</v>
          </cell>
          <cell r="H1198">
            <v>21</v>
          </cell>
          <cell r="I1198" t="str">
            <v>NO APLICA</v>
          </cell>
        </row>
        <row r="1199">
          <cell r="B1199">
            <v>252585000352</v>
          </cell>
          <cell r="C1199" t="str">
            <v>INSTITUCION EDUCATIVA DEPARTAMENTAL LOS HEROES</v>
          </cell>
          <cell r="D1199">
            <v>544</v>
          </cell>
          <cell r="E1199">
            <v>5</v>
          </cell>
          <cell r="F1199">
            <v>0</v>
          </cell>
          <cell r="G1199">
            <v>0</v>
          </cell>
          <cell r="H1199">
            <v>549</v>
          </cell>
          <cell r="I1199" t="str">
            <v>NO APLICA</v>
          </cell>
        </row>
        <row r="1200">
          <cell r="B1200">
            <v>252585000395</v>
          </cell>
          <cell r="C1200" t="str">
            <v>CENTRO EDUCATIVO TRES ESQUINAS</v>
          </cell>
          <cell r="D1200">
            <v>6</v>
          </cell>
          <cell r="E1200">
            <v>1</v>
          </cell>
          <cell r="F1200">
            <v>0</v>
          </cell>
          <cell r="G1200">
            <v>0</v>
          </cell>
          <cell r="H1200">
            <v>7</v>
          </cell>
          <cell r="I1200" t="str">
            <v>NO APLICA</v>
          </cell>
        </row>
        <row r="1201">
          <cell r="B1201">
            <v>252585000409</v>
          </cell>
          <cell r="C1201" t="str">
            <v>CENTRO EDUCATIVO EL GUALTE</v>
          </cell>
          <cell r="D1201">
            <v>17</v>
          </cell>
          <cell r="E1201">
            <v>1</v>
          </cell>
          <cell r="F1201">
            <v>0</v>
          </cell>
          <cell r="G1201">
            <v>0</v>
          </cell>
          <cell r="H1201">
            <v>18</v>
          </cell>
          <cell r="I1201" t="str">
            <v>NO APLICA</v>
          </cell>
        </row>
        <row r="1202">
          <cell r="B1202">
            <v>252585000417</v>
          </cell>
          <cell r="C1202" t="str">
            <v>CENTRO EDUCATIVO TEPUD</v>
          </cell>
          <cell r="D1202">
            <v>5</v>
          </cell>
          <cell r="E1202">
            <v>0</v>
          </cell>
          <cell r="F1202">
            <v>0</v>
          </cell>
          <cell r="G1202">
            <v>0</v>
          </cell>
          <cell r="H1202">
            <v>5</v>
          </cell>
          <cell r="I1202" t="str">
            <v>NO APLICA</v>
          </cell>
        </row>
        <row r="1203">
          <cell r="B1203">
            <v>152612000012</v>
          </cell>
          <cell r="C1203" t="str">
            <v>INSTITUCION EDUCATIVA RICAURTE</v>
          </cell>
          <cell r="D1203">
            <v>757</v>
          </cell>
          <cell r="E1203">
            <v>499</v>
          </cell>
          <cell r="F1203">
            <v>72</v>
          </cell>
          <cell r="G1203">
            <v>0</v>
          </cell>
          <cell r="H1203">
            <v>1328</v>
          </cell>
          <cell r="I1203" t="str">
            <v>NO APLICA</v>
          </cell>
        </row>
        <row r="1204">
          <cell r="B1204">
            <v>252612000042</v>
          </cell>
          <cell r="C1204" t="str">
            <v>CENTRO EDUCATIVO VILLA HERMOSA</v>
          </cell>
          <cell r="D1204">
            <v>2</v>
          </cell>
          <cell r="E1204">
            <v>23</v>
          </cell>
          <cell r="F1204">
            <v>0</v>
          </cell>
          <cell r="G1204">
            <v>0</v>
          </cell>
          <cell r="H1204">
            <v>25</v>
          </cell>
          <cell r="I1204" t="str">
            <v>INDÍGENA</v>
          </cell>
        </row>
        <row r="1205">
          <cell r="B1205">
            <v>252612000076</v>
          </cell>
          <cell r="C1205" t="str">
            <v>INSTITUCION EDUCATIVA OSPINA PEREZ</v>
          </cell>
          <cell r="D1205">
            <v>161</v>
          </cell>
          <cell r="E1205">
            <v>297</v>
          </cell>
          <cell r="F1205">
            <v>9</v>
          </cell>
          <cell r="G1205">
            <v>0</v>
          </cell>
          <cell r="H1205">
            <v>467</v>
          </cell>
          <cell r="I1205" t="str">
            <v>INDÍGENA</v>
          </cell>
        </row>
        <row r="1206">
          <cell r="B1206">
            <v>252612000084</v>
          </cell>
          <cell r="C1206" t="str">
            <v>CENTRO EDUCATIVO SAN FRANCISCO</v>
          </cell>
          <cell r="D1206">
            <v>10</v>
          </cell>
          <cell r="E1206">
            <v>6</v>
          </cell>
          <cell r="F1206">
            <v>0</v>
          </cell>
          <cell r="G1206">
            <v>0</v>
          </cell>
          <cell r="H1206">
            <v>16</v>
          </cell>
          <cell r="I1206" t="str">
            <v>NO APLICA</v>
          </cell>
        </row>
        <row r="1207">
          <cell r="B1207">
            <v>252612000092</v>
          </cell>
          <cell r="C1207" t="str">
            <v>CENTRO EDUCATIVO SAN ISIDRO</v>
          </cell>
          <cell r="D1207">
            <v>25</v>
          </cell>
          <cell r="E1207">
            <v>80</v>
          </cell>
          <cell r="F1207">
            <v>4</v>
          </cell>
          <cell r="G1207">
            <v>0</v>
          </cell>
          <cell r="H1207">
            <v>109</v>
          </cell>
          <cell r="I1207" t="str">
            <v>INDÍGENA</v>
          </cell>
        </row>
        <row r="1208">
          <cell r="B1208">
            <v>252612000106</v>
          </cell>
          <cell r="C1208" t="str">
            <v>CENTRO EDUCATIVO DE SAN PABLO</v>
          </cell>
          <cell r="D1208">
            <v>38</v>
          </cell>
          <cell r="E1208">
            <v>35</v>
          </cell>
          <cell r="F1208">
            <v>4</v>
          </cell>
          <cell r="G1208">
            <v>0</v>
          </cell>
          <cell r="H1208">
            <v>77</v>
          </cell>
          <cell r="I1208" t="str">
            <v>NO APLICA</v>
          </cell>
        </row>
        <row r="1209">
          <cell r="B1209">
            <v>252612000114</v>
          </cell>
          <cell r="C1209" t="str">
            <v>CENTRO EDUCATIVO PALPIS</v>
          </cell>
          <cell r="D1209">
            <v>6</v>
          </cell>
          <cell r="E1209">
            <v>59</v>
          </cell>
          <cell r="F1209">
            <v>0</v>
          </cell>
          <cell r="G1209">
            <v>0</v>
          </cell>
          <cell r="H1209">
            <v>65</v>
          </cell>
          <cell r="I1209" t="str">
            <v>INDÍGENA</v>
          </cell>
        </row>
        <row r="1210">
          <cell r="B1210">
            <v>252612000122</v>
          </cell>
          <cell r="C1210" t="str">
            <v>CENTRO EDUCATIVO CUAIQUER VIEJO</v>
          </cell>
          <cell r="E1210">
            <v>20</v>
          </cell>
          <cell r="F1210">
            <v>0</v>
          </cell>
          <cell r="G1210">
            <v>0</v>
          </cell>
          <cell r="H1210">
            <v>20</v>
          </cell>
          <cell r="I1210" t="str">
            <v>INDÍGENA</v>
          </cell>
        </row>
        <row r="1211">
          <cell r="B1211">
            <v>252612000131</v>
          </cell>
          <cell r="C1211" t="str">
            <v>CENTRO EDUCATIVO PIALAPI</v>
          </cell>
          <cell r="E1211">
            <v>38</v>
          </cell>
          <cell r="F1211">
            <v>0</v>
          </cell>
          <cell r="G1211">
            <v>0</v>
          </cell>
          <cell r="H1211">
            <v>38</v>
          </cell>
          <cell r="I1211" t="str">
            <v>INDÍGENA</v>
          </cell>
        </row>
        <row r="1212">
          <cell r="B1212">
            <v>252612000149</v>
          </cell>
          <cell r="C1212" t="str">
            <v>CENTRO EDUCATIVO DE VEGAS</v>
          </cell>
          <cell r="D1212">
            <v>2</v>
          </cell>
          <cell r="E1212">
            <v>60</v>
          </cell>
          <cell r="F1212">
            <v>0</v>
          </cell>
          <cell r="G1212">
            <v>0</v>
          </cell>
          <cell r="H1212">
            <v>62</v>
          </cell>
          <cell r="I1212" t="str">
            <v>INDÍGENA</v>
          </cell>
        </row>
        <row r="1213">
          <cell r="B1213">
            <v>252612000165</v>
          </cell>
          <cell r="C1213" t="str">
            <v>CENTRO EDUCATIVO CHAMBU</v>
          </cell>
          <cell r="D1213">
            <v>47</v>
          </cell>
          <cell r="E1213">
            <v>59</v>
          </cell>
          <cell r="F1213">
            <v>7</v>
          </cell>
          <cell r="G1213">
            <v>0</v>
          </cell>
          <cell r="H1213">
            <v>113</v>
          </cell>
          <cell r="I1213" t="str">
            <v>INDÍGENA</v>
          </cell>
        </row>
        <row r="1214">
          <cell r="B1214">
            <v>252612000271</v>
          </cell>
          <cell r="C1214" t="str">
            <v>CENTRO EDUCATIVO ISIPU</v>
          </cell>
          <cell r="D1214">
            <v>3</v>
          </cell>
          <cell r="E1214">
            <v>33</v>
          </cell>
          <cell r="F1214">
            <v>0</v>
          </cell>
          <cell r="G1214">
            <v>0</v>
          </cell>
          <cell r="H1214">
            <v>36</v>
          </cell>
          <cell r="I1214" t="str">
            <v>INDÍGENA</v>
          </cell>
        </row>
        <row r="1215">
          <cell r="B1215">
            <v>252612000327</v>
          </cell>
          <cell r="C1215" t="str">
            <v>CENTRO EDUCATIVO PUEBLO VIEJO</v>
          </cell>
          <cell r="D1215">
            <v>1</v>
          </cell>
          <cell r="E1215">
            <v>17</v>
          </cell>
          <cell r="F1215">
            <v>0</v>
          </cell>
          <cell r="G1215">
            <v>0</v>
          </cell>
          <cell r="H1215">
            <v>18</v>
          </cell>
          <cell r="I1215" t="str">
            <v>INDÍGENA</v>
          </cell>
        </row>
        <row r="1216">
          <cell r="B1216">
            <v>252612000335</v>
          </cell>
          <cell r="C1216" t="str">
            <v>CENTRO EDUCATIVO IMBINA</v>
          </cell>
          <cell r="D1216">
            <v>1</v>
          </cell>
          <cell r="E1216">
            <v>10</v>
          </cell>
          <cell r="F1216">
            <v>0</v>
          </cell>
          <cell r="G1216">
            <v>0</v>
          </cell>
          <cell r="H1216">
            <v>11</v>
          </cell>
          <cell r="I1216" t="str">
            <v>INDÍGENA</v>
          </cell>
        </row>
        <row r="1217">
          <cell r="B1217">
            <v>252612000432</v>
          </cell>
          <cell r="C1217" t="str">
            <v>CENTRO EDUCATIVO EL HOJAL</v>
          </cell>
          <cell r="E1217">
            <v>15</v>
          </cell>
          <cell r="F1217">
            <v>0</v>
          </cell>
          <cell r="G1217">
            <v>0</v>
          </cell>
          <cell r="H1217">
            <v>15</v>
          </cell>
          <cell r="I1217" t="str">
            <v>INDÍGENA</v>
          </cell>
        </row>
        <row r="1218">
          <cell r="B1218">
            <v>252612000459</v>
          </cell>
          <cell r="C1218" t="str">
            <v>CENTRO EDUCATIVO EL ARRAYAN</v>
          </cell>
          <cell r="D1218">
            <v>1</v>
          </cell>
          <cell r="E1218">
            <v>6</v>
          </cell>
          <cell r="F1218">
            <v>0</v>
          </cell>
          <cell r="G1218">
            <v>0</v>
          </cell>
          <cell r="H1218">
            <v>7</v>
          </cell>
          <cell r="I1218" t="str">
            <v>INDÍGENA</v>
          </cell>
        </row>
        <row r="1219">
          <cell r="B1219">
            <v>252612000467</v>
          </cell>
          <cell r="C1219" t="str">
            <v>CENTRO EDUCATIVO CHICAL</v>
          </cell>
          <cell r="D1219">
            <v>1</v>
          </cell>
          <cell r="E1219">
            <v>24</v>
          </cell>
          <cell r="F1219">
            <v>0</v>
          </cell>
          <cell r="G1219">
            <v>0</v>
          </cell>
          <cell r="H1219">
            <v>25</v>
          </cell>
          <cell r="I1219" t="str">
            <v>INDÍGENA</v>
          </cell>
        </row>
        <row r="1220">
          <cell r="B1220">
            <v>252612000483</v>
          </cell>
          <cell r="C1220" t="str">
            <v>CENTRO EDUCATIVO PALDUBI</v>
          </cell>
          <cell r="E1220">
            <v>11</v>
          </cell>
          <cell r="F1220">
            <v>0</v>
          </cell>
          <cell r="G1220">
            <v>0</v>
          </cell>
          <cell r="H1220">
            <v>11</v>
          </cell>
          <cell r="I1220" t="str">
            <v>INDÍGENA</v>
          </cell>
        </row>
        <row r="1221">
          <cell r="B1221">
            <v>252612000505</v>
          </cell>
          <cell r="C1221" t="str">
            <v>CENTRO EDUCATIVO EL PALMAR</v>
          </cell>
          <cell r="E1221">
            <v>20</v>
          </cell>
          <cell r="F1221">
            <v>1</v>
          </cell>
          <cell r="G1221">
            <v>0</v>
          </cell>
          <cell r="H1221">
            <v>21</v>
          </cell>
          <cell r="I1221" t="str">
            <v>INDÍGENA</v>
          </cell>
        </row>
        <row r="1222">
          <cell r="B1222">
            <v>252612000521</v>
          </cell>
          <cell r="C1222" t="str">
            <v>CENTRO EDUCATIVO MAGUI</v>
          </cell>
          <cell r="D1222">
            <v>2</v>
          </cell>
          <cell r="E1222">
            <v>8</v>
          </cell>
          <cell r="F1222">
            <v>0</v>
          </cell>
          <cell r="G1222">
            <v>0</v>
          </cell>
          <cell r="H1222">
            <v>10</v>
          </cell>
          <cell r="I1222" t="str">
            <v>INDÍGENA</v>
          </cell>
        </row>
        <row r="1223">
          <cell r="B1223">
            <v>252612000548</v>
          </cell>
          <cell r="C1223" t="str">
            <v>CENTRO EDUCATIVO CUASCUABI</v>
          </cell>
          <cell r="E1223">
            <v>21</v>
          </cell>
          <cell r="F1223">
            <v>0</v>
          </cell>
          <cell r="G1223">
            <v>0</v>
          </cell>
          <cell r="H1223">
            <v>21</v>
          </cell>
          <cell r="I1223" t="str">
            <v>INDÍGENA</v>
          </cell>
        </row>
        <row r="1224">
          <cell r="B1224">
            <v>252612000564</v>
          </cell>
          <cell r="C1224" t="str">
            <v>CENTRO EDUCATIVO ANDALUCIA</v>
          </cell>
          <cell r="E1224">
            <v>8</v>
          </cell>
          <cell r="F1224">
            <v>0</v>
          </cell>
          <cell r="G1224">
            <v>0</v>
          </cell>
          <cell r="H1224">
            <v>8</v>
          </cell>
          <cell r="I1224" t="str">
            <v>INDÍGENA</v>
          </cell>
        </row>
        <row r="1225">
          <cell r="B1225">
            <v>252612000572</v>
          </cell>
          <cell r="C1225" t="str">
            <v>CENTRO EDUCATIVO CHICANDINA</v>
          </cell>
          <cell r="E1225">
            <v>17</v>
          </cell>
          <cell r="F1225">
            <v>0</v>
          </cell>
          <cell r="G1225">
            <v>0</v>
          </cell>
          <cell r="H1225">
            <v>17</v>
          </cell>
          <cell r="I1225" t="str">
            <v>INDÍGENA</v>
          </cell>
        </row>
        <row r="1226">
          <cell r="B1226">
            <v>252612000581</v>
          </cell>
          <cell r="C1226" t="str">
            <v>CENTRO EDUCATIVO PUENTE PIEDRA</v>
          </cell>
          <cell r="E1226">
            <v>15</v>
          </cell>
          <cell r="F1226">
            <v>0</v>
          </cell>
          <cell r="G1226">
            <v>0</v>
          </cell>
          <cell r="H1226">
            <v>15</v>
          </cell>
          <cell r="I1226" t="str">
            <v>INDÍGENA</v>
          </cell>
        </row>
        <row r="1227">
          <cell r="B1227">
            <v>252612000599</v>
          </cell>
          <cell r="C1227" t="str">
            <v>CENTRO EDUCATIVO CUESBI MONTAÑA</v>
          </cell>
          <cell r="E1227">
            <v>32</v>
          </cell>
          <cell r="F1227">
            <v>0</v>
          </cell>
          <cell r="G1227">
            <v>0</v>
          </cell>
          <cell r="H1227">
            <v>32</v>
          </cell>
          <cell r="I1227" t="str">
            <v>INDÍGENA</v>
          </cell>
        </row>
        <row r="1228">
          <cell r="B1228">
            <v>252612000602</v>
          </cell>
          <cell r="C1228" t="str">
            <v>CENTRO EDUCATIVO CARRIZAL</v>
          </cell>
          <cell r="D1228">
            <v>1</v>
          </cell>
          <cell r="E1228">
            <v>26</v>
          </cell>
          <cell r="F1228">
            <v>0</v>
          </cell>
          <cell r="G1228">
            <v>0</v>
          </cell>
          <cell r="H1228">
            <v>27</v>
          </cell>
          <cell r="I1228" t="str">
            <v>INDÍGENA</v>
          </cell>
        </row>
        <row r="1229">
          <cell r="B1229">
            <v>252612000611</v>
          </cell>
          <cell r="C1229" t="str">
            <v>CENTRO EDUCATIVO GUALCALA SANTA ROSA</v>
          </cell>
          <cell r="D1229">
            <v>1</v>
          </cell>
          <cell r="E1229">
            <v>16</v>
          </cell>
          <cell r="F1229">
            <v>0</v>
          </cell>
          <cell r="G1229">
            <v>0</v>
          </cell>
          <cell r="H1229">
            <v>17</v>
          </cell>
          <cell r="I1229" t="str">
            <v>INDÍGENA</v>
          </cell>
        </row>
        <row r="1230">
          <cell r="B1230">
            <v>252612000629</v>
          </cell>
          <cell r="C1230" t="str">
            <v>CENTRO EDUCATIVO SANTA FE</v>
          </cell>
          <cell r="E1230">
            <v>1</v>
          </cell>
          <cell r="F1230">
            <v>0</v>
          </cell>
          <cell r="G1230">
            <v>0</v>
          </cell>
          <cell r="H1230">
            <v>1</v>
          </cell>
          <cell r="I1230" t="str">
            <v>INDÍGENA</v>
          </cell>
        </row>
        <row r="1231">
          <cell r="B1231">
            <v>252612000637</v>
          </cell>
          <cell r="C1231" t="str">
            <v>CENTRO EDUCATIVO MONGON</v>
          </cell>
          <cell r="E1231">
            <v>21</v>
          </cell>
          <cell r="F1231">
            <v>0</v>
          </cell>
          <cell r="G1231">
            <v>0</v>
          </cell>
          <cell r="H1231">
            <v>21</v>
          </cell>
          <cell r="I1231" t="str">
            <v>INDÍGENA</v>
          </cell>
        </row>
        <row r="1232">
          <cell r="B1232">
            <v>252612000645</v>
          </cell>
          <cell r="C1232" t="str">
            <v>CENTRO EDUCATIVO CASA GRANDE</v>
          </cell>
          <cell r="E1232">
            <v>4</v>
          </cell>
          <cell r="F1232">
            <v>0</v>
          </cell>
          <cell r="G1232">
            <v>0</v>
          </cell>
          <cell r="H1232">
            <v>4</v>
          </cell>
          <cell r="I1232" t="str">
            <v>INDÍGENA</v>
          </cell>
        </row>
        <row r="1233">
          <cell r="B1233">
            <v>252612000653</v>
          </cell>
          <cell r="C1233" t="str">
            <v>CENTRO EDUCATIVO SAN LUIS NULPE MEDIO</v>
          </cell>
          <cell r="D1233">
            <v>2</v>
          </cell>
          <cell r="E1233">
            <v>22</v>
          </cell>
          <cell r="F1233">
            <v>0</v>
          </cell>
          <cell r="G1233">
            <v>0</v>
          </cell>
          <cell r="H1233">
            <v>24</v>
          </cell>
          <cell r="I1233" t="str">
            <v>INDÍGENA</v>
          </cell>
        </row>
        <row r="1234">
          <cell r="B1234">
            <v>252612000661</v>
          </cell>
          <cell r="C1234" t="str">
            <v>CENTRO EDUCATIVO DE QUEMBI</v>
          </cell>
          <cell r="E1234">
            <v>16</v>
          </cell>
          <cell r="F1234">
            <v>0</v>
          </cell>
          <cell r="G1234">
            <v>0</v>
          </cell>
          <cell r="H1234">
            <v>16</v>
          </cell>
          <cell r="I1234" t="str">
            <v>INDÍGENA</v>
          </cell>
        </row>
        <row r="1235">
          <cell r="B1235">
            <v>252612000688</v>
          </cell>
          <cell r="C1235" t="str">
            <v>CENTRO EDUCATIVO CUESBI CARRETERA</v>
          </cell>
          <cell r="E1235">
            <v>12</v>
          </cell>
          <cell r="F1235">
            <v>0</v>
          </cell>
          <cell r="G1235">
            <v>0</v>
          </cell>
          <cell r="H1235">
            <v>12</v>
          </cell>
          <cell r="I1235" t="str">
            <v>INDÍGENA</v>
          </cell>
        </row>
        <row r="1236">
          <cell r="B1236">
            <v>252612000742</v>
          </cell>
          <cell r="C1236" t="str">
            <v>CENTRO EDUCATIVO EL YARE</v>
          </cell>
          <cell r="E1236">
            <v>11</v>
          </cell>
          <cell r="F1236">
            <v>0</v>
          </cell>
          <cell r="G1236">
            <v>0</v>
          </cell>
          <cell r="H1236">
            <v>11</v>
          </cell>
          <cell r="I1236" t="str">
            <v>INDÍGENA</v>
          </cell>
        </row>
        <row r="1237">
          <cell r="B1237">
            <v>252612000751</v>
          </cell>
          <cell r="C1237" t="str">
            <v>CENTRO EDUCATIVO SAN JOSE DE VEGAS</v>
          </cell>
          <cell r="E1237">
            <v>12</v>
          </cell>
          <cell r="F1237">
            <v>0</v>
          </cell>
          <cell r="G1237">
            <v>0</v>
          </cell>
          <cell r="H1237">
            <v>12</v>
          </cell>
          <cell r="I1237" t="str">
            <v>INDÍGENA</v>
          </cell>
        </row>
        <row r="1238">
          <cell r="B1238">
            <v>252612000769</v>
          </cell>
          <cell r="C1238" t="str">
            <v>CENTRO EDUCATIVO PEÑAS BLANCAS</v>
          </cell>
          <cell r="E1238">
            <v>6</v>
          </cell>
          <cell r="F1238">
            <v>0</v>
          </cell>
          <cell r="G1238">
            <v>0</v>
          </cell>
          <cell r="H1238">
            <v>6</v>
          </cell>
          <cell r="I1238" t="str">
            <v>INDÍGENA</v>
          </cell>
        </row>
        <row r="1239">
          <cell r="B1239">
            <v>252612000823</v>
          </cell>
          <cell r="C1239" t="str">
            <v>CENTRO EDUCATIVO BOGOTA CHIQUITO</v>
          </cell>
          <cell r="E1239">
            <v>5</v>
          </cell>
          <cell r="F1239">
            <v>0</v>
          </cell>
          <cell r="G1239">
            <v>0</v>
          </cell>
          <cell r="H1239">
            <v>5</v>
          </cell>
          <cell r="I1239" t="str">
            <v>INDÍGENA</v>
          </cell>
        </row>
        <row r="1240">
          <cell r="B1240">
            <v>252612000831</v>
          </cell>
          <cell r="C1240" t="str">
            <v>CENTRO EDUCATIVO ALTO CARTAGENA</v>
          </cell>
          <cell r="D1240">
            <v>83</v>
          </cell>
          <cell r="E1240">
            <v>22</v>
          </cell>
          <cell r="F1240">
            <v>8</v>
          </cell>
          <cell r="G1240">
            <v>0</v>
          </cell>
          <cell r="H1240">
            <v>113</v>
          </cell>
          <cell r="I1240" t="str">
            <v>NO APLICA</v>
          </cell>
        </row>
        <row r="1241">
          <cell r="B1241">
            <v>252612000874</v>
          </cell>
          <cell r="C1241" t="str">
            <v>CENTRO EDUCATIVO IMBI MEDIO</v>
          </cell>
          <cell r="D1241">
            <v>1</v>
          </cell>
          <cell r="E1241">
            <v>7</v>
          </cell>
          <cell r="F1241">
            <v>0</v>
          </cell>
          <cell r="G1241">
            <v>0</v>
          </cell>
          <cell r="H1241">
            <v>8</v>
          </cell>
          <cell r="I1241" t="str">
            <v>INDÍGENA</v>
          </cell>
        </row>
        <row r="1242">
          <cell r="B1242">
            <v>252612000882</v>
          </cell>
          <cell r="C1242" t="str">
            <v>CENTRO EDUCATIVO LA BOCANA</v>
          </cell>
          <cell r="E1242">
            <v>20</v>
          </cell>
          <cell r="F1242">
            <v>0</v>
          </cell>
          <cell r="G1242">
            <v>0</v>
          </cell>
          <cell r="H1242">
            <v>20</v>
          </cell>
          <cell r="I1242" t="str">
            <v>INDÍGENA</v>
          </cell>
        </row>
        <row r="1243">
          <cell r="B1243">
            <v>252612000891</v>
          </cell>
          <cell r="C1243" t="str">
            <v>CENTRO EDUCATIVO LA ESPERANZA</v>
          </cell>
          <cell r="E1243">
            <v>14</v>
          </cell>
          <cell r="F1243">
            <v>1</v>
          </cell>
          <cell r="G1243">
            <v>0</v>
          </cell>
          <cell r="H1243">
            <v>15</v>
          </cell>
          <cell r="I1243" t="str">
            <v>INDÍGENA</v>
          </cell>
        </row>
        <row r="1244">
          <cell r="B1244">
            <v>252612000904</v>
          </cell>
          <cell r="C1244" t="str">
            <v>CENTRO EDUCATIVO TELPI</v>
          </cell>
          <cell r="D1244">
            <v>1</v>
          </cell>
          <cell r="E1244">
            <v>14</v>
          </cell>
          <cell r="F1244">
            <v>0</v>
          </cell>
          <cell r="G1244">
            <v>0</v>
          </cell>
          <cell r="H1244">
            <v>15</v>
          </cell>
          <cell r="I1244" t="str">
            <v>INDÍGENA</v>
          </cell>
        </row>
        <row r="1245">
          <cell r="B1245">
            <v>252612000912</v>
          </cell>
          <cell r="C1245" t="str">
            <v>CENTRO EDUCATIVO ANGOSTURA</v>
          </cell>
          <cell r="E1245">
            <v>12</v>
          </cell>
          <cell r="F1245">
            <v>0</v>
          </cell>
          <cell r="G1245">
            <v>0</v>
          </cell>
          <cell r="H1245">
            <v>12</v>
          </cell>
          <cell r="I1245" t="str">
            <v>INDÍGENA</v>
          </cell>
        </row>
        <row r="1246">
          <cell r="B1246">
            <v>252612000921</v>
          </cell>
          <cell r="C1246" t="str">
            <v>CENTRO EDUCATIVO CUCHILLA DEL PALMAR</v>
          </cell>
          <cell r="D1246">
            <v>2</v>
          </cell>
          <cell r="E1246">
            <v>18</v>
          </cell>
          <cell r="F1246">
            <v>0</v>
          </cell>
          <cell r="G1246">
            <v>0</v>
          </cell>
          <cell r="H1246">
            <v>20</v>
          </cell>
          <cell r="I1246" t="str">
            <v>INDÍGENA</v>
          </cell>
        </row>
        <row r="1247">
          <cell r="B1247">
            <v>252612000971</v>
          </cell>
          <cell r="C1247" t="str">
            <v>CENTRO EDUCATIVO DEL GUADUAL</v>
          </cell>
          <cell r="D1247">
            <v>2</v>
          </cell>
          <cell r="E1247">
            <v>25</v>
          </cell>
          <cell r="F1247">
            <v>0</v>
          </cell>
          <cell r="G1247">
            <v>0</v>
          </cell>
          <cell r="H1247">
            <v>27</v>
          </cell>
          <cell r="I1247" t="str">
            <v>INDÍGENA</v>
          </cell>
        </row>
        <row r="1248">
          <cell r="B1248">
            <v>252612001005</v>
          </cell>
          <cell r="C1248" t="str">
            <v>CENTRO EDUCATIVO SAN LUIS NULPE ALTO</v>
          </cell>
          <cell r="E1248">
            <v>7</v>
          </cell>
          <cell r="F1248">
            <v>0</v>
          </cell>
          <cell r="G1248">
            <v>0</v>
          </cell>
          <cell r="H1248">
            <v>7</v>
          </cell>
          <cell r="I1248" t="str">
            <v>INDÍGENA</v>
          </cell>
        </row>
        <row r="1249">
          <cell r="B1249">
            <v>252612001013</v>
          </cell>
          <cell r="C1249" t="str">
            <v>CENTRO EDUCATIVO EL PLACER</v>
          </cell>
          <cell r="E1249">
            <v>22</v>
          </cell>
          <cell r="F1249">
            <v>0</v>
          </cell>
          <cell r="G1249">
            <v>0</v>
          </cell>
          <cell r="H1249">
            <v>22</v>
          </cell>
          <cell r="I1249" t="str">
            <v>INDÍGENA</v>
          </cell>
        </row>
        <row r="1250">
          <cell r="B1250">
            <v>252612001064</v>
          </cell>
          <cell r="C1250" t="str">
            <v>CENTRO EDUCATIVO PIGUANTIZ</v>
          </cell>
          <cell r="E1250">
            <v>10</v>
          </cell>
          <cell r="F1250">
            <v>0</v>
          </cell>
          <cell r="G1250">
            <v>0</v>
          </cell>
          <cell r="H1250">
            <v>10</v>
          </cell>
          <cell r="I1250" t="str">
            <v>INDÍGENA</v>
          </cell>
        </row>
        <row r="1251">
          <cell r="B1251">
            <v>252612001111</v>
          </cell>
          <cell r="C1251" t="str">
            <v>I.E. BILINGUE AGROIND SINDAGUA</v>
          </cell>
          <cell r="D1251">
            <v>73</v>
          </cell>
          <cell r="E1251">
            <v>299</v>
          </cell>
          <cell r="F1251">
            <v>1</v>
          </cell>
          <cell r="G1251">
            <v>0</v>
          </cell>
          <cell r="H1251">
            <v>373</v>
          </cell>
          <cell r="I1251" t="str">
            <v>INDÍGENA</v>
          </cell>
        </row>
        <row r="1252">
          <cell r="B1252">
            <v>252612001129</v>
          </cell>
          <cell r="C1252" t="str">
            <v>C.E. SANTA CLARA</v>
          </cell>
          <cell r="D1252">
            <v>4</v>
          </cell>
          <cell r="E1252">
            <v>38</v>
          </cell>
          <cell r="F1252">
            <v>0</v>
          </cell>
          <cell r="G1252">
            <v>0</v>
          </cell>
          <cell r="H1252">
            <v>42</v>
          </cell>
          <cell r="I1252" t="str">
            <v>INDÍGENA</v>
          </cell>
        </row>
        <row r="1253">
          <cell r="B1253">
            <v>252612001137</v>
          </cell>
          <cell r="C1253" t="str">
            <v>C.E. RÍO BLANCO</v>
          </cell>
          <cell r="E1253">
            <v>17</v>
          </cell>
          <cell r="F1253">
            <v>0</v>
          </cell>
          <cell r="G1253">
            <v>0</v>
          </cell>
          <cell r="H1253">
            <v>17</v>
          </cell>
          <cell r="I1253" t="str">
            <v>INDÍGENA</v>
          </cell>
        </row>
        <row r="1254">
          <cell r="B1254">
            <v>252612001170</v>
          </cell>
          <cell r="C1254" t="str">
            <v>C.E. DOS QUEBRADAS</v>
          </cell>
          <cell r="E1254">
            <v>1</v>
          </cell>
          <cell r="F1254">
            <v>0</v>
          </cell>
          <cell r="G1254">
            <v>0</v>
          </cell>
          <cell r="H1254">
            <v>1</v>
          </cell>
          <cell r="I1254" t="str">
            <v>INDÍGENA</v>
          </cell>
        </row>
        <row r="1255">
          <cell r="B1255">
            <v>252612001188</v>
          </cell>
          <cell r="C1255" t="str">
            <v>C.E. CAIMITILLO</v>
          </cell>
          <cell r="D1255">
            <v>5</v>
          </cell>
          <cell r="E1255">
            <v>8</v>
          </cell>
          <cell r="F1255">
            <v>0</v>
          </cell>
          <cell r="G1255">
            <v>0</v>
          </cell>
          <cell r="H1255">
            <v>13</v>
          </cell>
          <cell r="I1255" t="str">
            <v>INDÍGENA</v>
          </cell>
        </row>
        <row r="1256">
          <cell r="B1256">
            <v>252612001234</v>
          </cell>
          <cell r="C1256" t="str">
            <v>CENTRO EDUCATIVO NUEVO AMANECER AWA (C.E.N. AWA)</v>
          </cell>
          <cell r="D1256">
            <v>8</v>
          </cell>
          <cell r="E1256">
            <v>44</v>
          </cell>
          <cell r="F1256">
            <v>2</v>
          </cell>
          <cell r="G1256">
            <v>0</v>
          </cell>
          <cell r="H1256">
            <v>54</v>
          </cell>
          <cell r="I1256" t="str">
            <v>INDÍGENA</v>
          </cell>
        </row>
        <row r="1257">
          <cell r="B1257">
            <v>252699000590</v>
          </cell>
          <cell r="C1257" t="str">
            <v>CENTRO EDUCATIVO TANGARIAL</v>
          </cell>
          <cell r="E1257">
            <v>32</v>
          </cell>
          <cell r="F1257">
            <v>0</v>
          </cell>
          <cell r="G1257">
            <v>0</v>
          </cell>
          <cell r="H1257">
            <v>32</v>
          </cell>
          <cell r="I1257" t="str">
            <v>INDÍGENA</v>
          </cell>
        </row>
        <row r="1258">
          <cell r="B1258">
            <v>452612000806</v>
          </cell>
          <cell r="C1258" t="str">
            <v>INSTITUCION  AGROPECUARIA COMUNIDAD  INDIGENA  INKAI -AWA</v>
          </cell>
          <cell r="D1258">
            <v>14</v>
          </cell>
          <cell r="E1258">
            <v>137</v>
          </cell>
          <cell r="F1258">
            <v>1</v>
          </cell>
          <cell r="G1258">
            <v>0</v>
          </cell>
          <cell r="H1258">
            <v>152</v>
          </cell>
          <cell r="I1258" t="str">
            <v>INDÍGENA</v>
          </cell>
        </row>
        <row r="1259">
          <cell r="B1259">
            <v>252621000011</v>
          </cell>
          <cell r="C1259" t="str">
            <v>CENTRO EDUCATIVO CACAGUAL</v>
          </cell>
          <cell r="E1259">
            <v>0</v>
          </cell>
          <cell r="F1259">
            <v>13</v>
          </cell>
          <cell r="G1259">
            <v>0</v>
          </cell>
          <cell r="H1259">
            <v>13</v>
          </cell>
          <cell r="I1259" t="str">
            <v>AFRODESCENDIENTE</v>
          </cell>
        </row>
        <row r="1260">
          <cell r="B1260">
            <v>252621000038</v>
          </cell>
          <cell r="C1260" t="str">
            <v>CENTRO EDUCATIVO EL PINDE</v>
          </cell>
          <cell r="D1260">
            <v>1</v>
          </cell>
          <cell r="E1260">
            <v>0</v>
          </cell>
          <cell r="F1260">
            <v>22</v>
          </cell>
          <cell r="G1260">
            <v>0</v>
          </cell>
          <cell r="H1260">
            <v>23</v>
          </cell>
          <cell r="I1260" t="str">
            <v>AFRODESCENDIENTE</v>
          </cell>
        </row>
        <row r="1261">
          <cell r="B1261">
            <v>252621000046</v>
          </cell>
          <cell r="C1261" t="str">
            <v>CENTRO EDUCATIVO MERCEDES CHIMBUZA</v>
          </cell>
          <cell r="D1261">
            <v>7</v>
          </cell>
          <cell r="E1261">
            <v>0</v>
          </cell>
          <cell r="F1261">
            <v>119</v>
          </cell>
          <cell r="G1261">
            <v>0</v>
          </cell>
          <cell r="H1261">
            <v>126</v>
          </cell>
          <cell r="I1261" t="str">
            <v>AFRODESCENDIENTE</v>
          </cell>
        </row>
        <row r="1262">
          <cell r="B1262">
            <v>252621000089</v>
          </cell>
          <cell r="C1262" t="str">
            <v>CENTRO EDUCATIVO DIVINO NIÑO DE NEGRITOS</v>
          </cell>
          <cell r="D1262">
            <v>1</v>
          </cell>
          <cell r="E1262">
            <v>0</v>
          </cell>
          <cell r="F1262">
            <v>29</v>
          </cell>
          <cell r="G1262">
            <v>0</v>
          </cell>
          <cell r="H1262">
            <v>30</v>
          </cell>
          <cell r="I1262" t="str">
            <v>AFRODESCENDIENTE</v>
          </cell>
        </row>
        <row r="1263">
          <cell r="B1263">
            <v>252621000097</v>
          </cell>
          <cell r="C1263" t="str">
            <v>CENTRO EDUCATIVO LIMONES</v>
          </cell>
          <cell r="D1263">
            <v>8</v>
          </cell>
          <cell r="E1263">
            <v>0</v>
          </cell>
          <cell r="F1263">
            <v>19</v>
          </cell>
          <cell r="G1263">
            <v>0</v>
          </cell>
          <cell r="H1263">
            <v>27</v>
          </cell>
          <cell r="I1263" t="str">
            <v>AFRODESCENDIENTE</v>
          </cell>
        </row>
        <row r="1264">
          <cell r="B1264">
            <v>252621000178</v>
          </cell>
          <cell r="C1264" t="str">
            <v>CENTRO EDUCATIVO MIALO</v>
          </cell>
          <cell r="D1264">
            <v>6</v>
          </cell>
          <cell r="E1264">
            <v>0</v>
          </cell>
          <cell r="F1264">
            <v>41</v>
          </cell>
          <cell r="G1264">
            <v>0</v>
          </cell>
          <cell r="H1264">
            <v>47</v>
          </cell>
          <cell r="I1264" t="str">
            <v>AFRODESCENDIENTE</v>
          </cell>
        </row>
        <row r="1265">
          <cell r="B1265">
            <v>252621000186</v>
          </cell>
          <cell r="C1265" t="str">
            <v>CENTRO EDUCATIVO  PEÑON</v>
          </cell>
          <cell r="D1265">
            <v>5</v>
          </cell>
          <cell r="E1265">
            <v>0</v>
          </cell>
          <cell r="F1265">
            <v>21</v>
          </cell>
          <cell r="G1265">
            <v>0</v>
          </cell>
          <cell r="H1265">
            <v>26</v>
          </cell>
          <cell r="I1265" t="str">
            <v>AFRODESCENDIENTE</v>
          </cell>
        </row>
        <row r="1266">
          <cell r="B1266">
            <v>252621000208</v>
          </cell>
          <cell r="C1266" t="str">
            <v>CENTRO EDUCATIVO PIRY PARAISO</v>
          </cell>
          <cell r="D1266">
            <v>3</v>
          </cell>
          <cell r="E1266">
            <v>0</v>
          </cell>
          <cell r="F1266">
            <v>0</v>
          </cell>
          <cell r="G1266">
            <v>0</v>
          </cell>
          <cell r="H1266">
            <v>3</v>
          </cell>
          <cell r="I1266" t="str">
            <v>NO APLICA</v>
          </cell>
        </row>
        <row r="1267">
          <cell r="B1267">
            <v>252621000224</v>
          </cell>
          <cell r="C1267" t="str">
            <v>CENTRO EDUCATIVO PUMBI LAS LAJAS</v>
          </cell>
          <cell r="D1267">
            <v>9</v>
          </cell>
          <cell r="E1267">
            <v>2</v>
          </cell>
          <cell r="F1267">
            <v>204</v>
          </cell>
          <cell r="G1267">
            <v>0</v>
          </cell>
          <cell r="H1267">
            <v>215</v>
          </cell>
          <cell r="I1267" t="str">
            <v>AFRODESCENDIENTE</v>
          </cell>
        </row>
        <row r="1268">
          <cell r="B1268">
            <v>252621000313</v>
          </cell>
          <cell r="C1268" t="str">
            <v>CENTRO EDUCATIVO FATIMA</v>
          </cell>
          <cell r="D1268">
            <v>4</v>
          </cell>
          <cell r="E1268">
            <v>0</v>
          </cell>
          <cell r="F1268">
            <v>1</v>
          </cell>
          <cell r="G1268">
            <v>0</v>
          </cell>
          <cell r="H1268">
            <v>5</v>
          </cell>
          <cell r="I1268" t="str">
            <v>NO APLICA</v>
          </cell>
        </row>
        <row r="1269">
          <cell r="B1269">
            <v>252621000321</v>
          </cell>
          <cell r="C1269" t="str">
            <v>INSTITUCION EDUCATIVA SAN JOSE DEL TELEMBI</v>
          </cell>
          <cell r="D1269">
            <v>154</v>
          </cell>
          <cell r="E1269">
            <v>1</v>
          </cell>
          <cell r="F1269">
            <v>794</v>
          </cell>
          <cell r="G1269">
            <v>0</v>
          </cell>
          <cell r="H1269">
            <v>949</v>
          </cell>
          <cell r="I1269" t="str">
            <v>AFRODESCENDIENTE</v>
          </cell>
        </row>
        <row r="1270">
          <cell r="B1270">
            <v>252621000348</v>
          </cell>
          <cell r="C1270" t="str">
            <v>INSTITUCION EDUCATIVA POLICARPA BOCA DE TELEMBI</v>
          </cell>
          <cell r="D1270">
            <v>120</v>
          </cell>
          <cell r="E1270">
            <v>1</v>
          </cell>
          <cell r="F1270">
            <v>553</v>
          </cell>
          <cell r="G1270">
            <v>0</v>
          </cell>
          <cell r="H1270">
            <v>674</v>
          </cell>
          <cell r="I1270" t="str">
            <v>AFRODESCENDIENTE</v>
          </cell>
        </row>
        <row r="1271">
          <cell r="B1271">
            <v>252621000356</v>
          </cell>
          <cell r="C1271" t="str">
            <v>CENTRO EDUCATIVO DE YACUM</v>
          </cell>
          <cell r="D1271">
            <v>5</v>
          </cell>
          <cell r="E1271">
            <v>0</v>
          </cell>
          <cell r="F1271">
            <v>47</v>
          </cell>
          <cell r="G1271">
            <v>0</v>
          </cell>
          <cell r="H1271">
            <v>52</v>
          </cell>
          <cell r="I1271" t="str">
            <v>AFRODESCENDIENTE</v>
          </cell>
        </row>
        <row r="1272">
          <cell r="B1272">
            <v>252621000364</v>
          </cell>
          <cell r="C1272" t="str">
            <v>CENTRO EDUCATIVO LAS PEÑAS</v>
          </cell>
          <cell r="D1272">
            <v>2</v>
          </cell>
          <cell r="E1272">
            <v>0</v>
          </cell>
          <cell r="F1272">
            <v>0</v>
          </cell>
          <cell r="G1272">
            <v>0</v>
          </cell>
          <cell r="H1272">
            <v>2</v>
          </cell>
          <cell r="I1272" t="str">
            <v>NO APLICA</v>
          </cell>
        </row>
        <row r="1273">
          <cell r="B1273">
            <v>252621000381</v>
          </cell>
          <cell r="C1273" t="str">
            <v>CENTRO EDUCATIVO LA CONQUISTA</v>
          </cell>
          <cell r="D1273">
            <v>3</v>
          </cell>
          <cell r="E1273">
            <v>0</v>
          </cell>
          <cell r="F1273">
            <v>74</v>
          </cell>
          <cell r="G1273">
            <v>0</v>
          </cell>
          <cell r="H1273">
            <v>77</v>
          </cell>
          <cell r="I1273" t="str">
            <v>AFRODESCENDIENTE</v>
          </cell>
        </row>
        <row r="1274">
          <cell r="B1274">
            <v>252621000496</v>
          </cell>
          <cell r="C1274" t="str">
            <v>CENTRO EDUCATIVO PANGA</v>
          </cell>
          <cell r="D1274">
            <v>12</v>
          </cell>
          <cell r="E1274">
            <v>0</v>
          </cell>
          <cell r="F1274">
            <v>38</v>
          </cell>
          <cell r="G1274">
            <v>0</v>
          </cell>
          <cell r="H1274">
            <v>50</v>
          </cell>
          <cell r="I1274" t="str">
            <v>AFRODESCENDIENTE</v>
          </cell>
        </row>
        <row r="1275">
          <cell r="B1275">
            <v>252621000526</v>
          </cell>
          <cell r="C1275" t="str">
            <v>CENTRO EDUCATIVO NERETE</v>
          </cell>
          <cell r="D1275">
            <v>1</v>
          </cell>
          <cell r="E1275">
            <v>0</v>
          </cell>
          <cell r="F1275">
            <v>19</v>
          </cell>
          <cell r="G1275">
            <v>0</v>
          </cell>
          <cell r="H1275">
            <v>20</v>
          </cell>
          <cell r="I1275" t="str">
            <v>AFRODESCENDIENTE</v>
          </cell>
        </row>
        <row r="1276">
          <cell r="B1276">
            <v>252621000542</v>
          </cell>
          <cell r="C1276" t="str">
            <v>CENTRO EDUCATIVO PUMALDE</v>
          </cell>
          <cell r="D1276">
            <v>18</v>
          </cell>
          <cell r="E1276">
            <v>0</v>
          </cell>
          <cell r="F1276">
            <v>27</v>
          </cell>
          <cell r="G1276">
            <v>0</v>
          </cell>
          <cell r="H1276">
            <v>45</v>
          </cell>
          <cell r="I1276" t="str">
            <v>AFRODESCENDIENTE</v>
          </cell>
        </row>
        <row r="1277">
          <cell r="B1277">
            <v>252621000577</v>
          </cell>
          <cell r="C1277" t="str">
            <v>CENTRO EDUCATIVO YALTE</v>
          </cell>
          <cell r="D1277">
            <v>5</v>
          </cell>
          <cell r="E1277">
            <v>0</v>
          </cell>
          <cell r="F1277">
            <v>41</v>
          </cell>
          <cell r="G1277">
            <v>0</v>
          </cell>
          <cell r="H1277">
            <v>46</v>
          </cell>
          <cell r="I1277" t="str">
            <v>AFRODESCENDIENTE</v>
          </cell>
        </row>
        <row r="1278">
          <cell r="B1278">
            <v>252621000593</v>
          </cell>
          <cell r="C1278" t="str">
            <v>CENTRO EDUCATIVO EL PEDRERO</v>
          </cell>
          <cell r="D1278">
            <v>1</v>
          </cell>
          <cell r="E1278">
            <v>0</v>
          </cell>
          <cell r="F1278">
            <v>12</v>
          </cell>
          <cell r="G1278">
            <v>0</v>
          </cell>
          <cell r="H1278">
            <v>13</v>
          </cell>
          <cell r="I1278" t="str">
            <v>AFRODESCENDIENTE</v>
          </cell>
        </row>
        <row r="1279">
          <cell r="B1279">
            <v>252621000607</v>
          </cell>
          <cell r="C1279" t="str">
            <v>CENTRO EDUCATIVO SANTA TERESITA</v>
          </cell>
          <cell r="D1279">
            <v>3</v>
          </cell>
          <cell r="E1279">
            <v>0</v>
          </cell>
          <cell r="F1279">
            <v>0</v>
          </cell>
          <cell r="G1279">
            <v>0</v>
          </cell>
          <cell r="H1279">
            <v>3</v>
          </cell>
          <cell r="I1279" t="str">
            <v>NO APLICA</v>
          </cell>
        </row>
        <row r="1280">
          <cell r="B1280">
            <v>252621000631</v>
          </cell>
          <cell r="C1280" t="str">
            <v>CENTRO EDUCATIVO GUABAL</v>
          </cell>
          <cell r="E1280">
            <v>0</v>
          </cell>
          <cell r="F1280">
            <v>22</v>
          </cell>
          <cell r="G1280">
            <v>0</v>
          </cell>
          <cell r="H1280">
            <v>22</v>
          </cell>
          <cell r="I1280" t="str">
            <v>AFRODESCENDIENTE</v>
          </cell>
        </row>
        <row r="1281">
          <cell r="B1281">
            <v>252621000658</v>
          </cell>
          <cell r="C1281" t="str">
            <v>CENTRO EDUCATIVO GORGONA NO.1</v>
          </cell>
          <cell r="D1281">
            <v>2</v>
          </cell>
          <cell r="E1281">
            <v>0</v>
          </cell>
          <cell r="F1281">
            <v>22</v>
          </cell>
          <cell r="G1281">
            <v>0</v>
          </cell>
          <cell r="H1281">
            <v>24</v>
          </cell>
          <cell r="I1281" t="str">
            <v>AFRODESCENDIENTE</v>
          </cell>
        </row>
        <row r="1282">
          <cell r="B1282">
            <v>252621000666</v>
          </cell>
          <cell r="C1282" t="str">
            <v>CENTRO EDUCATIVO NARANJITO</v>
          </cell>
          <cell r="D1282">
            <v>10</v>
          </cell>
          <cell r="E1282">
            <v>0</v>
          </cell>
          <cell r="F1282">
            <v>45</v>
          </cell>
          <cell r="G1282">
            <v>0</v>
          </cell>
          <cell r="H1282">
            <v>55</v>
          </cell>
          <cell r="I1282" t="str">
            <v>AFRODESCENDIENTE</v>
          </cell>
        </row>
        <row r="1283">
          <cell r="B1283">
            <v>252621000739</v>
          </cell>
          <cell r="C1283" t="str">
            <v>CENTRO EDUCATIVO YARUMAL</v>
          </cell>
          <cell r="E1283">
            <v>0</v>
          </cell>
          <cell r="F1283">
            <v>41</v>
          </cell>
          <cell r="G1283">
            <v>0</v>
          </cell>
          <cell r="H1283">
            <v>41</v>
          </cell>
          <cell r="I1283" t="str">
            <v>AFRODESCENDIENTE</v>
          </cell>
        </row>
        <row r="1284">
          <cell r="B1284">
            <v>252621000747</v>
          </cell>
          <cell r="C1284" t="str">
            <v>CENTRO EDUCATIVO EL CARMEN PATIA VIEJO</v>
          </cell>
          <cell r="D1284">
            <v>2</v>
          </cell>
          <cell r="E1284">
            <v>0</v>
          </cell>
          <cell r="F1284">
            <v>0</v>
          </cell>
          <cell r="G1284">
            <v>0</v>
          </cell>
          <cell r="H1284">
            <v>2</v>
          </cell>
          <cell r="I1284" t="str">
            <v>NO APLICA</v>
          </cell>
        </row>
        <row r="1285">
          <cell r="B1285">
            <v>252621000763</v>
          </cell>
          <cell r="C1285" t="str">
            <v>CENTRO EDUCATIVO EL PATO</v>
          </cell>
          <cell r="D1285">
            <v>1</v>
          </cell>
          <cell r="E1285">
            <v>0</v>
          </cell>
          <cell r="F1285">
            <v>0</v>
          </cell>
          <cell r="G1285">
            <v>0</v>
          </cell>
          <cell r="H1285">
            <v>1</v>
          </cell>
          <cell r="I1285" t="str">
            <v>NO APLICA</v>
          </cell>
        </row>
        <row r="1286">
          <cell r="B1286">
            <v>252621000798</v>
          </cell>
          <cell r="C1286" t="str">
            <v>CENTRO EDUCATIVO GOMEZ JURADO</v>
          </cell>
          <cell r="D1286">
            <v>1</v>
          </cell>
          <cell r="E1286">
            <v>0</v>
          </cell>
          <cell r="F1286">
            <v>0</v>
          </cell>
          <cell r="G1286">
            <v>0</v>
          </cell>
          <cell r="H1286">
            <v>1</v>
          </cell>
          <cell r="I1286" t="str">
            <v>NO APLICA</v>
          </cell>
        </row>
        <row r="1287">
          <cell r="B1287">
            <v>252621000810</v>
          </cell>
          <cell r="C1287" t="str">
            <v>CENTRO EDUCATIVO TASDAN</v>
          </cell>
          <cell r="E1287">
            <v>0</v>
          </cell>
          <cell r="F1287">
            <v>50</v>
          </cell>
          <cell r="G1287">
            <v>0</v>
          </cell>
          <cell r="H1287">
            <v>50</v>
          </cell>
          <cell r="I1287" t="str">
            <v>AFRODESCENDIENTE</v>
          </cell>
        </row>
        <row r="1288">
          <cell r="B1288">
            <v>252621000836</v>
          </cell>
          <cell r="C1288" t="str">
            <v>CENTRO EDUCATIVO CUALIMAN</v>
          </cell>
          <cell r="D1288">
            <v>6</v>
          </cell>
          <cell r="E1288">
            <v>0</v>
          </cell>
          <cell r="F1288">
            <v>0</v>
          </cell>
          <cell r="G1288">
            <v>0</v>
          </cell>
          <cell r="H1288">
            <v>6</v>
          </cell>
          <cell r="I1288" t="str">
            <v>NO APLICA</v>
          </cell>
        </row>
        <row r="1289">
          <cell r="B1289">
            <v>252621000861</v>
          </cell>
          <cell r="C1289" t="str">
            <v>CENTRO EDUCATIVO TAMAJE VIRGEN DEL CARMEN</v>
          </cell>
          <cell r="D1289">
            <v>13</v>
          </cell>
          <cell r="E1289">
            <v>0</v>
          </cell>
          <cell r="F1289">
            <v>136</v>
          </cell>
          <cell r="G1289">
            <v>0</v>
          </cell>
          <cell r="H1289">
            <v>149</v>
          </cell>
          <cell r="I1289" t="str">
            <v>AFRODESCENDIENTE</v>
          </cell>
        </row>
        <row r="1290">
          <cell r="B1290">
            <v>252621000887</v>
          </cell>
          <cell r="C1290" t="str">
            <v>CENTRO EDUCATIVO PIRILA DELICIAS</v>
          </cell>
          <cell r="E1290">
            <v>0</v>
          </cell>
          <cell r="F1290">
            <v>52</v>
          </cell>
          <cell r="G1290">
            <v>0</v>
          </cell>
          <cell r="H1290">
            <v>52</v>
          </cell>
          <cell r="I1290" t="str">
            <v>AFRODESCENDIENTE</v>
          </cell>
        </row>
        <row r="1291">
          <cell r="B1291">
            <v>252621000895</v>
          </cell>
          <cell r="C1291" t="str">
            <v>CENTRO EDUCATIVO TRINIDAD PAPI</v>
          </cell>
          <cell r="D1291">
            <v>1</v>
          </cell>
          <cell r="E1291">
            <v>0</v>
          </cell>
          <cell r="F1291">
            <v>0</v>
          </cell>
          <cell r="G1291">
            <v>0</v>
          </cell>
          <cell r="H1291">
            <v>1</v>
          </cell>
          <cell r="I1291" t="str">
            <v>NO APLICA</v>
          </cell>
        </row>
        <row r="1292">
          <cell r="B1292">
            <v>252621000909</v>
          </cell>
          <cell r="C1292" t="str">
            <v>CENTRO EDUCATIVO PISCUANDE</v>
          </cell>
          <cell r="D1292">
            <v>1</v>
          </cell>
          <cell r="E1292">
            <v>0</v>
          </cell>
          <cell r="F1292">
            <v>1</v>
          </cell>
          <cell r="G1292">
            <v>0</v>
          </cell>
          <cell r="H1292">
            <v>2</v>
          </cell>
          <cell r="I1292" t="str">
            <v>NO APLICA</v>
          </cell>
        </row>
        <row r="1293">
          <cell r="B1293">
            <v>252621000925</v>
          </cell>
          <cell r="C1293" t="str">
            <v>CENTRO EDUCATIVO ZAPOTAL</v>
          </cell>
          <cell r="D1293">
            <v>1</v>
          </cell>
          <cell r="E1293">
            <v>0</v>
          </cell>
          <cell r="F1293">
            <v>16</v>
          </cell>
          <cell r="G1293">
            <v>0</v>
          </cell>
          <cell r="H1293">
            <v>17</v>
          </cell>
          <cell r="I1293" t="str">
            <v>AFRODESCENDIENTE</v>
          </cell>
        </row>
        <row r="1294">
          <cell r="B1294">
            <v>252621000933</v>
          </cell>
          <cell r="C1294" t="str">
            <v>CENTRO EDUCATIVO MIX PALSAPI</v>
          </cell>
          <cell r="E1294">
            <v>0</v>
          </cell>
          <cell r="F1294">
            <v>27</v>
          </cell>
          <cell r="G1294">
            <v>0</v>
          </cell>
          <cell r="H1294">
            <v>27</v>
          </cell>
          <cell r="I1294" t="str">
            <v>AFRODESCENDIENTE</v>
          </cell>
        </row>
        <row r="1295">
          <cell r="B1295">
            <v>252621000950</v>
          </cell>
          <cell r="C1295" t="str">
            <v>CENTRO EDUCATIVO LOMA LINDA</v>
          </cell>
          <cell r="E1295">
            <v>0</v>
          </cell>
          <cell r="F1295">
            <v>53</v>
          </cell>
          <cell r="G1295">
            <v>0</v>
          </cell>
          <cell r="H1295">
            <v>53</v>
          </cell>
          <cell r="I1295" t="str">
            <v>AFRODESCENDIENTE</v>
          </cell>
        </row>
        <row r="1296">
          <cell r="B1296">
            <v>252621000984</v>
          </cell>
          <cell r="C1296" t="str">
            <v>CENTRO EDUCATIVO PLAYA MEDIO</v>
          </cell>
          <cell r="E1296">
            <v>0</v>
          </cell>
          <cell r="F1296">
            <v>3</v>
          </cell>
          <cell r="G1296">
            <v>0</v>
          </cell>
          <cell r="H1296">
            <v>3</v>
          </cell>
          <cell r="I1296" t="str">
            <v>AFRODESCENDIENTE</v>
          </cell>
        </row>
        <row r="1297">
          <cell r="B1297">
            <v>252621000992</v>
          </cell>
          <cell r="C1297" t="str">
            <v>CENTRO EDUCATIVO  MUÑAMBI</v>
          </cell>
          <cell r="D1297">
            <v>2</v>
          </cell>
          <cell r="E1297">
            <v>0</v>
          </cell>
          <cell r="F1297">
            <v>29</v>
          </cell>
          <cell r="G1297">
            <v>0</v>
          </cell>
          <cell r="H1297">
            <v>31</v>
          </cell>
          <cell r="I1297" t="str">
            <v>AFRODESCENDIENTE</v>
          </cell>
        </row>
        <row r="1298">
          <cell r="B1298">
            <v>252621001018</v>
          </cell>
          <cell r="C1298" t="str">
            <v>CENTRO EDUCATIVO PALO SECO</v>
          </cell>
          <cell r="D1298">
            <v>6</v>
          </cell>
          <cell r="E1298">
            <v>0</v>
          </cell>
          <cell r="F1298">
            <v>80</v>
          </cell>
          <cell r="G1298">
            <v>0</v>
          </cell>
          <cell r="H1298">
            <v>86</v>
          </cell>
          <cell r="I1298" t="str">
            <v>AFRODESCENDIENTE</v>
          </cell>
        </row>
        <row r="1299">
          <cell r="B1299">
            <v>252621001026</v>
          </cell>
          <cell r="C1299" t="str">
            <v>CENTRO EDUCATIVO SANDE</v>
          </cell>
          <cell r="D1299">
            <v>5</v>
          </cell>
          <cell r="E1299">
            <v>0</v>
          </cell>
          <cell r="F1299">
            <v>0</v>
          </cell>
          <cell r="G1299">
            <v>0</v>
          </cell>
          <cell r="H1299">
            <v>5</v>
          </cell>
          <cell r="I1299" t="str">
            <v>NO APLICA</v>
          </cell>
        </row>
        <row r="1300">
          <cell r="B1300">
            <v>252621001034</v>
          </cell>
          <cell r="C1300" t="str">
            <v>CENTRO EDUCATIVO  LOMA GRANDE</v>
          </cell>
          <cell r="D1300">
            <v>1</v>
          </cell>
          <cell r="E1300">
            <v>0</v>
          </cell>
          <cell r="F1300">
            <v>0</v>
          </cell>
          <cell r="G1300">
            <v>0</v>
          </cell>
          <cell r="H1300">
            <v>1</v>
          </cell>
          <cell r="I1300" t="str">
            <v>NO APLICA</v>
          </cell>
        </row>
        <row r="1301">
          <cell r="B1301">
            <v>252621001051</v>
          </cell>
          <cell r="C1301" t="str">
            <v>CENTRO EDUCATIVO PIRI ESPUMERO</v>
          </cell>
          <cell r="D1301">
            <v>8</v>
          </cell>
          <cell r="E1301">
            <v>0</v>
          </cell>
          <cell r="F1301">
            <v>59</v>
          </cell>
          <cell r="G1301">
            <v>0</v>
          </cell>
          <cell r="H1301">
            <v>67</v>
          </cell>
          <cell r="I1301" t="str">
            <v>AFRODESCENDIENTE</v>
          </cell>
        </row>
        <row r="1302">
          <cell r="B1302">
            <v>252621001093</v>
          </cell>
          <cell r="C1302" t="str">
            <v>CENTRO EDUCATIVO HINUN RIO ISPI</v>
          </cell>
          <cell r="D1302">
            <v>5</v>
          </cell>
          <cell r="E1302">
            <v>0</v>
          </cell>
          <cell r="F1302">
            <v>0</v>
          </cell>
          <cell r="G1302">
            <v>0</v>
          </cell>
          <cell r="H1302">
            <v>5</v>
          </cell>
          <cell r="I1302" t="str">
            <v>NO APLICA</v>
          </cell>
        </row>
        <row r="1303">
          <cell r="B1303">
            <v>252621001165</v>
          </cell>
          <cell r="C1303" t="str">
            <v>CENTRO EDUCATIVO GUACUCO RIO PATIA</v>
          </cell>
          <cell r="E1303">
            <v>0</v>
          </cell>
          <cell r="F1303">
            <v>19</v>
          </cell>
          <cell r="G1303">
            <v>0</v>
          </cell>
          <cell r="H1303">
            <v>19</v>
          </cell>
          <cell r="I1303" t="str">
            <v>AFRODESCENDIENTE</v>
          </cell>
        </row>
        <row r="1304">
          <cell r="B1304">
            <v>252621001172</v>
          </cell>
          <cell r="C1304" t="str">
            <v>CENTRO EDUCATIVO ZALBUNDE</v>
          </cell>
          <cell r="D1304">
            <v>1</v>
          </cell>
          <cell r="E1304">
            <v>0</v>
          </cell>
          <cell r="F1304">
            <v>13</v>
          </cell>
          <cell r="G1304">
            <v>0</v>
          </cell>
          <cell r="H1304">
            <v>14</v>
          </cell>
          <cell r="I1304" t="str">
            <v>AFRODESCENDIENTE</v>
          </cell>
        </row>
        <row r="1305">
          <cell r="B1305">
            <v>252621001197</v>
          </cell>
          <cell r="C1305" t="str">
            <v>CENTRO EDUCATIVO CHILVI DORADO</v>
          </cell>
          <cell r="D1305">
            <v>6</v>
          </cell>
          <cell r="E1305">
            <v>0</v>
          </cell>
          <cell r="F1305">
            <v>14</v>
          </cell>
          <cell r="G1305">
            <v>0</v>
          </cell>
          <cell r="H1305">
            <v>20</v>
          </cell>
          <cell r="I1305" t="str">
            <v>AFRODESCENDIENTE</v>
          </cell>
        </row>
        <row r="1306">
          <cell r="B1306">
            <v>252621001247</v>
          </cell>
          <cell r="C1306" t="str">
            <v>CENTRO EDUCATIVO LA HONDA</v>
          </cell>
          <cell r="E1306">
            <v>0</v>
          </cell>
          <cell r="F1306">
            <v>29</v>
          </cell>
          <cell r="G1306">
            <v>0</v>
          </cell>
          <cell r="H1306">
            <v>29</v>
          </cell>
          <cell r="I1306" t="str">
            <v>AFRODESCENDIENTE</v>
          </cell>
        </row>
        <row r="1307">
          <cell r="B1307">
            <v>252621001328</v>
          </cell>
          <cell r="C1307" t="str">
            <v>C.E. LA MINA</v>
          </cell>
          <cell r="D1307">
            <v>2</v>
          </cell>
          <cell r="E1307">
            <v>0</v>
          </cell>
          <cell r="F1307">
            <v>9</v>
          </cell>
          <cell r="G1307">
            <v>0</v>
          </cell>
          <cell r="H1307">
            <v>11</v>
          </cell>
          <cell r="I1307" t="str">
            <v>AFRODESCENDIENTE</v>
          </cell>
        </row>
        <row r="1308">
          <cell r="B1308">
            <v>452621000436</v>
          </cell>
          <cell r="C1308" t="str">
            <v>CENTRO EDUCATIVO  BRISAS DE PIRISITO</v>
          </cell>
          <cell r="E1308">
            <v>0</v>
          </cell>
          <cell r="F1308">
            <v>11</v>
          </cell>
          <cell r="G1308">
            <v>0</v>
          </cell>
          <cell r="H1308">
            <v>11</v>
          </cell>
          <cell r="I1308" t="str">
            <v>AFRODESCENDIENTE</v>
          </cell>
        </row>
        <row r="1309">
          <cell r="B1309">
            <v>152678000129</v>
          </cell>
          <cell r="C1309" t="str">
            <v>INSTITUCION EDUCATIVA SIMON BOLIVAR</v>
          </cell>
          <cell r="D1309">
            <v>1216</v>
          </cell>
          <cell r="E1309">
            <v>96</v>
          </cell>
          <cell r="F1309">
            <v>17</v>
          </cell>
          <cell r="G1309">
            <v>0</v>
          </cell>
          <cell r="H1309">
            <v>1329</v>
          </cell>
          <cell r="I1309" t="str">
            <v>NO APLICA</v>
          </cell>
        </row>
        <row r="1310">
          <cell r="B1310">
            <v>152678000447</v>
          </cell>
          <cell r="C1310" t="str">
            <v>INSTITUCION EDUCATIVA POLICARPA SALAVARRIETA</v>
          </cell>
          <cell r="D1310">
            <v>1218</v>
          </cell>
          <cell r="E1310">
            <v>173</v>
          </cell>
          <cell r="F1310">
            <v>4</v>
          </cell>
          <cell r="G1310">
            <v>0</v>
          </cell>
          <cell r="H1310">
            <v>1395</v>
          </cell>
          <cell r="I1310" t="str">
            <v>NO APLICA</v>
          </cell>
        </row>
        <row r="1311">
          <cell r="B1311">
            <v>252678000018</v>
          </cell>
          <cell r="C1311" t="str">
            <v>CENTRO EDUCATIVO PIEDRABLANCA</v>
          </cell>
          <cell r="D1311">
            <v>38</v>
          </cell>
          <cell r="E1311">
            <v>0</v>
          </cell>
          <cell r="F1311">
            <v>0</v>
          </cell>
          <cell r="G1311">
            <v>0</v>
          </cell>
          <cell r="H1311">
            <v>38</v>
          </cell>
          <cell r="I1311" t="str">
            <v>NO APLICA</v>
          </cell>
        </row>
        <row r="1312">
          <cell r="B1312">
            <v>252678000026</v>
          </cell>
          <cell r="C1312" t="str">
            <v>CENTRO EDUCATIVO PUERCHAG</v>
          </cell>
          <cell r="D1312">
            <v>53</v>
          </cell>
          <cell r="E1312">
            <v>0</v>
          </cell>
          <cell r="F1312">
            <v>0</v>
          </cell>
          <cell r="G1312">
            <v>0</v>
          </cell>
          <cell r="H1312">
            <v>53</v>
          </cell>
          <cell r="I1312" t="str">
            <v>NO APLICA</v>
          </cell>
        </row>
        <row r="1313">
          <cell r="B1313">
            <v>252678000034</v>
          </cell>
          <cell r="C1313" t="str">
            <v>CENTRO EDUCATIVO EL PICHUELO</v>
          </cell>
          <cell r="D1313">
            <v>14</v>
          </cell>
          <cell r="E1313">
            <v>0</v>
          </cell>
          <cell r="F1313">
            <v>0</v>
          </cell>
          <cell r="G1313">
            <v>0</v>
          </cell>
          <cell r="H1313">
            <v>14</v>
          </cell>
          <cell r="I1313" t="str">
            <v>NO APLICA</v>
          </cell>
        </row>
        <row r="1314">
          <cell r="B1314">
            <v>252678000042</v>
          </cell>
          <cell r="C1314" t="str">
            <v>CENTRO EDUCATIVO EL PARTIDERO</v>
          </cell>
          <cell r="D1314">
            <v>4</v>
          </cell>
          <cell r="E1314">
            <v>0</v>
          </cell>
          <cell r="F1314">
            <v>0</v>
          </cell>
          <cell r="G1314">
            <v>0</v>
          </cell>
          <cell r="H1314">
            <v>4</v>
          </cell>
          <cell r="I1314" t="str">
            <v>NO APLICA</v>
          </cell>
        </row>
        <row r="1315">
          <cell r="B1315">
            <v>252678000085</v>
          </cell>
          <cell r="C1315" t="str">
            <v>CENTRO EDUCATIVO EL SALADO</v>
          </cell>
          <cell r="D1315">
            <v>64</v>
          </cell>
          <cell r="E1315">
            <v>3</v>
          </cell>
          <cell r="F1315">
            <v>2</v>
          </cell>
          <cell r="G1315">
            <v>0</v>
          </cell>
          <cell r="H1315">
            <v>69</v>
          </cell>
          <cell r="I1315" t="str">
            <v>NO APLICA</v>
          </cell>
        </row>
        <row r="1316">
          <cell r="B1316">
            <v>252678000093</v>
          </cell>
          <cell r="C1316" t="str">
            <v>CENTRO EDUCATIVO TURUPAMBA</v>
          </cell>
          <cell r="D1316">
            <v>33</v>
          </cell>
          <cell r="E1316">
            <v>2</v>
          </cell>
          <cell r="F1316">
            <v>0</v>
          </cell>
          <cell r="G1316">
            <v>0</v>
          </cell>
          <cell r="H1316">
            <v>35</v>
          </cell>
          <cell r="I1316" t="str">
            <v>NO APLICA</v>
          </cell>
        </row>
        <row r="1317">
          <cell r="B1317">
            <v>252678000107</v>
          </cell>
          <cell r="C1317" t="str">
            <v>CENTRO EDUCATIVO TANAMA</v>
          </cell>
          <cell r="D1317">
            <v>17</v>
          </cell>
          <cell r="E1317">
            <v>0</v>
          </cell>
          <cell r="F1317">
            <v>0</v>
          </cell>
          <cell r="G1317">
            <v>0</v>
          </cell>
          <cell r="H1317">
            <v>17</v>
          </cell>
          <cell r="I1317" t="str">
            <v>NO APLICA</v>
          </cell>
        </row>
        <row r="1318">
          <cell r="B1318">
            <v>252678000140</v>
          </cell>
          <cell r="C1318" t="str">
            <v>CENTRO EDUCATIVO VISTA HERMOSA</v>
          </cell>
          <cell r="D1318">
            <v>11</v>
          </cell>
          <cell r="E1318">
            <v>1</v>
          </cell>
          <cell r="F1318">
            <v>0</v>
          </cell>
          <cell r="G1318">
            <v>0</v>
          </cell>
          <cell r="H1318">
            <v>12</v>
          </cell>
          <cell r="I1318" t="str">
            <v>NO APLICA</v>
          </cell>
        </row>
        <row r="1319">
          <cell r="B1319">
            <v>252678000191</v>
          </cell>
          <cell r="C1319" t="str">
            <v>CENTRO EDUCATIVO ALTO PACUAL</v>
          </cell>
          <cell r="D1319">
            <v>10</v>
          </cell>
          <cell r="E1319">
            <v>0</v>
          </cell>
          <cell r="F1319">
            <v>0</v>
          </cell>
          <cell r="G1319">
            <v>0</v>
          </cell>
          <cell r="H1319">
            <v>10</v>
          </cell>
          <cell r="I1319" t="str">
            <v>NO APLICA</v>
          </cell>
        </row>
        <row r="1320">
          <cell r="B1320">
            <v>252678000212</v>
          </cell>
          <cell r="C1320" t="str">
            <v>CENTRO EDUCATIVO CARTAGENA</v>
          </cell>
          <cell r="D1320">
            <v>15</v>
          </cell>
          <cell r="E1320">
            <v>0</v>
          </cell>
          <cell r="F1320">
            <v>0</v>
          </cell>
          <cell r="G1320">
            <v>0</v>
          </cell>
          <cell r="H1320">
            <v>15</v>
          </cell>
          <cell r="I1320" t="str">
            <v>NO APLICA</v>
          </cell>
        </row>
        <row r="1321">
          <cell r="B1321">
            <v>252678000221</v>
          </cell>
          <cell r="C1321" t="str">
            <v>CENTRO EDUCATIVO EL CARRIZAL</v>
          </cell>
          <cell r="D1321">
            <v>8</v>
          </cell>
          <cell r="E1321">
            <v>0</v>
          </cell>
          <cell r="F1321">
            <v>0</v>
          </cell>
          <cell r="G1321">
            <v>0</v>
          </cell>
          <cell r="H1321">
            <v>8</v>
          </cell>
          <cell r="I1321" t="str">
            <v>NO APLICA</v>
          </cell>
        </row>
        <row r="1322">
          <cell r="B1322">
            <v>252678000239</v>
          </cell>
          <cell r="C1322" t="str">
            <v>CENTRO EDUCATIVO ALTO CANADA</v>
          </cell>
          <cell r="D1322">
            <v>40</v>
          </cell>
          <cell r="E1322">
            <v>0</v>
          </cell>
          <cell r="F1322">
            <v>0</v>
          </cell>
          <cell r="G1322">
            <v>0</v>
          </cell>
          <cell r="H1322">
            <v>40</v>
          </cell>
          <cell r="I1322" t="str">
            <v>NO APLICA</v>
          </cell>
        </row>
        <row r="1323">
          <cell r="B1323">
            <v>252678000263</v>
          </cell>
          <cell r="C1323" t="str">
            <v>CENTRO EDUCATIVO CHUPINAGAN</v>
          </cell>
          <cell r="D1323">
            <v>15</v>
          </cell>
          <cell r="E1323">
            <v>0</v>
          </cell>
          <cell r="F1323">
            <v>0</v>
          </cell>
          <cell r="G1323">
            <v>0</v>
          </cell>
          <cell r="H1323">
            <v>15</v>
          </cell>
          <cell r="I1323" t="str">
            <v>NO APLICA</v>
          </cell>
        </row>
        <row r="1324">
          <cell r="B1324">
            <v>252678000280</v>
          </cell>
          <cell r="C1324" t="str">
            <v>CENTRO EDUCATIVO EL CHINCHAL</v>
          </cell>
          <cell r="D1324">
            <v>9</v>
          </cell>
          <cell r="E1324">
            <v>0</v>
          </cell>
          <cell r="F1324">
            <v>0</v>
          </cell>
          <cell r="G1324">
            <v>0</v>
          </cell>
          <cell r="H1324">
            <v>9</v>
          </cell>
          <cell r="I1324" t="str">
            <v>NO APLICA</v>
          </cell>
        </row>
        <row r="1325">
          <cell r="B1325">
            <v>252678000298</v>
          </cell>
          <cell r="C1325" t="str">
            <v>CENTRO EDUCATIVO LA AGUADA</v>
          </cell>
          <cell r="D1325">
            <v>91</v>
          </cell>
          <cell r="E1325">
            <v>0</v>
          </cell>
          <cell r="F1325">
            <v>0</v>
          </cell>
          <cell r="G1325">
            <v>0</v>
          </cell>
          <cell r="H1325">
            <v>91</v>
          </cell>
          <cell r="I1325" t="str">
            <v>NO APLICA</v>
          </cell>
        </row>
        <row r="1326">
          <cell r="B1326">
            <v>252678000310</v>
          </cell>
          <cell r="C1326" t="str">
            <v>CENTRO EDUCATIVO MONTEBLANCO</v>
          </cell>
          <cell r="D1326">
            <v>4</v>
          </cell>
          <cell r="E1326">
            <v>0</v>
          </cell>
          <cell r="F1326">
            <v>0</v>
          </cell>
          <cell r="G1326">
            <v>0</v>
          </cell>
          <cell r="H1326">
            <v>4</v>
          </cell>
          <cell r="I1326" t="str">
            <v>NO APLICA</v>
          </cell>
        </row>
        <row r="1327">
          <cell r="B1327">
            <v>252678000328</v>
          </cell>
          <cell r="C1327" t="str">
            <v>CENTRO EDUCATIVO DOÑANA</v>
          </cell>
          <cell r="D1327">
            <v>12</v>
          </cell>
          <cell r="E1327">
            <v>0</v>
          </cell>
          <cell r="F1327">
            <v>0</v>
          </cell>
          <cell r="G1327">
            <v>0</v>
          </cell>
          <cell r="H1327">
            <v>12</v>
          </cell>
          <cell r="I1327" t="str">
            <v>NO APLICA</v>
          </cell>
        </row>
        <row r="1328">
          <cell r="B1328">
            <v>252678000344</v>
          </cell>
          <cell r="C1328" t="str">
            <v>CENTRO EDUCATIVO EL LLANO</v>
          </cell>
          <cell r="D1328">
            <v>17</v>
          </cell>
          <cell r="E1328">
            <v>0</v>
          </cell>
          <cell r="F1328">
            <v>0</v>
          </cell>
          <cell r="G1328">
            <v>0</v>
          </cell>
          <cell r="H1328">
            <v>17</v>
          </cell>
          <cell r="I1328" t="str">
            <v>NO APLICA</v>
          </cell>
        </row>
        <row r="1329">
          <cell r="B1329">
            <v>252678000352</v>
          </cell>
          <cell r="C1329" t="str">
            <v>CENTRO EDUCATIVO EL MORRO</v>
          </cell>
          <cell r="D1329">
            <v>7</v>
          </cell>
          <cell r="E1329">
            <v>0</v>
          </cell>
          <cell r="F1329">
            <v>0</v>
          </cell>
          <cell r="G1329">
            <v>0</v>
          </cell>
          <cell r="H1329">
            <v>7</v>
          </cell>
          <cell r="I1329" t="str">
            <v>NO APLICA</v>
          </cell>
        </row>
        <row r="1330">
          <cell r="B1330">
            <v>252678000361</v>
          </cell>
          <cell r="C1330" t="str">
            <v>CENTRO EDUCATIVO EL PINAL</v>
          </cell>
          <cell r="D1330">
            <v>19</v>
          </cell>
          <cell r="E1330">
            <v>0</v>
          </cell>
          <cell r="F1330">
            <v>0</v>
          </cell>
          <cell r="G1330">
            <v>0</v>
          </cell>
          <cell r="H1330">
            <v>19</v>
          </cell>
          <cell r="I1330" t="str">
            <v>NO APLICA</v>
          </cell>
        </row>
        <row r="1331">
          <cell r="B1331">
            <v>252678000379</v>
          </cell>
          <cell r="C1331" t="str">
            <v>CENTRO EDUCATIVO EL GUADUAL</v>
          </cell>
          <cell r="D1331">
            <v>8</v>
          </cell>
          <cell r="E1331">
            <v>0</v>
          </cell>
          <cell r="F1331">
            <v>0</v>
          </cell>
          <cell r="G1331">
            <v>0</v>
          </cell>
          <cell r="H1331">
            <v>8</v>
          </cell>
          <cell r="I1331" t="str">
            <v>NO APLICA</v>
          </cell>
        </row>
        <row r="1332">
          <cell r="B1332">
            <v>252678000395</v>
          </cell>
          <cell r="C1332" t="str">
            <v>CENTRO EDUCATIVO LA CAPILLA</v>
          </cell>
          <cell r="D1332">
            <v>31</v>
          </cell>
          <cell r="E1332">
            <v>0</v>
          </cell>
          <cell r="F1332">
            <v>0</v>
          </cell>
          <cell r="G1332">
            <v>0</v>
          </cell>
          <cell r="H1332">
            <v>31</v>
          </cell>
          <cell r="I1332" t="str">
            <v>NO APLICA</v>
          </cell>
        </row>
        <row r="1333">
          <cell r="B1333">
            <v>252678000409</v>
          </cell>
          <cell r="C1333" t="str">
            <v>CENTRO EDUCATIVO LA LAGUNA</v>
          </cell>
          <cell r="D1333">
            <v>16</v>
          </cell>
          <cell r="E1333">
            <v>0</v>
          </cell>
          <cell r="F1333">
            <v>0</v>
          </cell>
          <cell r="G1333">
            <v>0</v>
          </cell>
          <cell r="H1333">
            <v>16</v>
          </cell>
          <cell r="I1333" t="str">
            <v>NO APLICA</v>
          </cell>
        </row>
        <row r="1334">
          <cell r="B1334">
            <v>252678000425</v>
          </cell>
          <cell r="C1334" t="str">
            <v>CENTRO EDUCATIVO MARANGUAY</v>
          </cell>
          <cell r="D1334">
            <v>13</v>
          </cell>
          <cell r="E1334">
            <v>0</v>
          </cell>
          <cell r="F1334">
            <v>0</v>
          </cell>
          <cell r="G1334">
            <v>0</v>
          </cell>
          <cell r="H1334">
            <v>13</v>
          </cell>
          <cell r="I1334" t="str">
            <v>NO APLICA</v>
          </cell>
        </row>
        <row r="1335">
          <cell r="B1335">
            <v>252678000433</v>
          </cell>
          <cell r="C1335" t="str">
            <v>INSTITUCION EDUCATIVA TECNICO AGROECOLOGICO EL MOTILON</v>
          </cell>
          <cell r="D1335">
            <v>113</v>
          </cell>
          <cell r="E1335">
            <v>2</v>
          </cell>
          <cell r="F1335">
            <v>0</v>
          </cell>
          <cell r="G1335">
            <v>0</v>
          </cell>
          <cell r="H1335">
            <v>115</v>
          </cell>
          <cell r="I1335" t="str">
            <v>NO APLICA</v>
          </cell>
        </row>
        <row r="1336">
          <cell r="B1336">
            <v>252678000531</v>
          </cell>
          <cell r="C1336" t="str">
            <v>CENTRO EDUCATIVO SANTA CATALINA</v>
          </cell>
          <cell r="D1336">
            <v>28</v>
          </cell>
          <cell r="E1336">
            <v>3</v>
          </cell>
          <cell r="F1336">
            <v>0</v>
          </cell>
          <cell r="G1336">
            <v>0</v>
          </cell>
          <cell r="H1336">
            <v>31</v>
          </cell>
          <cell r="I1336" t="str">
            <v>NO APLICA</v>
          </cell>
        </row>
        <row r="1337">
          <cell r="B1337">
            <v>252678000638</v>
          </cell>
          <cell r="C1337" t="str">
            <v>CENTRO EDUCATIVO YUNGUILLA</v>
          </cell>
          <cell r="D1337">
            <v>18</v>
          </cell>
          <cell r="E1337">
            <v>0</v>
          </cell>
          <cell r="F1337">
            <v>1</v>
          </cell>
          <cell r="G1337">
            <v>0</v>
          </cell>
          <cell r="H1337">
            <v>19</v>
          </cell>
          <cell r="I1337" t="str">
            <v>NO APLICA</v>
          </cell>
        </row>
        <row r="1338">
          <cell r="B1338">
            <v>252678000654</v>
          </cell>
          <cell r="C1338" t="str">
            <v>I.E. AGROPECUARIA SAN MARTIN DE PORRES</v>
          </cell>
          <cell r="D1338">
            <v>201</v>
          </cell>
          <cell r="E1338">
            <v>12</v>
          </cell>
          <cell r="F1338">
            <v>0</v>
          </cell>
          <cell r="G1338">
            <v>0</v>
          </cell>
          <cell r="H1338">
            <v>213</v>
          </cell>
          <cell r="I1338" t="str">
            <v>NO APLICA</v>
          </cell>
        </row>
        <row r="1339">
          <cell r="B1339">
            <v>252678000662</v>
          </cell>
          <cell r="C1339" t="str">
            <v>CENTRO EDUCATIVO VILLAFLOR</v>
          </cell>
          <cell r="D1339">
            <v>58</v>
          </cell>
          <cell r="E1339">
            <v>0</v>
          </cell>
          <cell r="F1339">
            <v>0</v>
          </cell>
          <cell r="G1339">
            <v>0</v>
          </cell>
          <cell r="H1339">
            <v>58</v>
          </cell>
          <cell r="I1339" t="str">
            <v>NO APLICA</v>
          </cell>
        </row>
        <row r="1340">
          <cell r="B1340">
            <v>252678000671</v>
          </cell>
          <cell r="C1340" t="str">
            <v>CENTRO EDUCATIVO BELLAVISTA</v>
          </cell>
          <cell r="D1340">
            <v>13</v>
          </cell>
          <cell r="E1340">
            <v>0</v>
          </cell>
          <cell r="F1340">
            <v>0</v>
          </cell>
          <cell r="G1340">
            <v>0</v>
          </cell>
          <cell r="H1340">
            <v>13</v>
          </cell>
          <cell r="I1340" t="str">
            <v>NO APLICA</v>
          </cell>
        </row>
        <row r="1341">
          <cell r="B1341">
            <v>252678000689</v>
          </cell>
          <cell r="C1341" t="str">
            <v>CENTRO EDUCATIVO ESTACION ROSO</v>
          </cell>
          <cell r="D1341">
            <v>13</v>
          </cell>
          <cell r="E1341">
            <v>0</v>
          </cell>
          <cell r="F1341">
            <v>0</v>
          </cell>
          <cell r="G1341">
            <v>0</v>
          </cell>
          <cell r="H1341">
            <v>13</v>
          </cell>
          <cell r="I1341" t="str">
            <v>NO APLICA</v>
          </cell>
        </row>
        <row r="1342">
          <cell r="B1342">
            <v>252678000697</v>
          </cell>
          <cell r="C1342" t="str">
            <v>CENTRO EDUCATIVO SAN ANTONIO ALTO</v>
          </cell>
          <cell r="D1342">
            <v>5</v>
          </cell>
          <cell r="E1342">
            <v>0</v>
          </cell>
          <cell r="F1342">
            <v>0</v>
          </cell>
          <cell r="G1342">
            <v>0</v>
          </cell>
          <cell r="H1342">
            <v>5</v>
          </cell>
          <cell r="I1342" t="str">
            <v>NO APLICA</v>
          </cell>
        </row>
        <row r="1343">
          <cell r="B1343">
            <v>252678000701</v>
          </cell>
          <cell r="C1343" t="str">
            <v>CENTRO EDUCATIVO BAJO CANADA</v>
          </cell>
          <cell r="D1343">
            <v>35</v>
          </cell>
          <cell r="E1343">
            <v>0</v>
          </cell>
          <cell r="F1343">
            <v>0</v>
          </cell>
          <cell r="G1343">
            <v>0</v>
          </cell>
          <cell r="H1343">
            <v>35</v>
          </cell>
          <cell r="I1343" t="str">
            <v>NO APLICA</v>
          </cell>
        </row>
        <row r="1344">
          <cell r="B1344">
            <v>252678000719</v>
          </cell>
          <cell r="C1344" t="str">
            <v>CENTRO EDUCATIVO GERMAN</v>
          </cell>
          <cell r="D1344">
            <v>7</v>
          </cell>
          <cell r="E1344">
            <v>0</v>
          </cell>
          <cell r="F1344">
            <v>1</v>
          </cell>
          <cell r="G1344">
            <v>0</v>
          </cell>
          <cell r="H1344">
            <v>8</v>
          </cell>
          <cell r="I1344" t="str">
            <v>NO APLICA</v>
          </cell>
        </row>
        <row r="1345">
          <cell r="B1345">
            <v>252678000727</v>
          </cell>
          <cell r="C1345" t="str">
            <v>CENTRO EDUCATIVO LA CEJA</v>
          </cell>
          <cell r="D1345">
            <v>14</v>
          </cell>
          <cell r="E1345">
            <v>0</v>
          </cell>
          <cell r="F1345">
            <v>0</v>
          </cell>
          <cell r="G1345">
            <v>0</v>
          </cell>
          <cell r="H1345">
            <v>14</v>
          </cell>
          <cell r="I1345" t="str">
            <v>NO APLICA</v>
          </cell>
        </row>
        <row r="1346">
          <cell r="B1346">
            <v>252678000735</v>
          </cell>
          <cell r="C1346" t="str">
            <v>CENTRO EDUCATIVO LOS PINOS</v>
          </cell>
          <cell r="D1346">
            <v>5</v>
          </cell>
          <cell r="E1346">
            <v>0</v>
          </cell>
          <cell r="F1346">
            <v>0</v>
          </cell>
          <cell r="G1346">
            <v>0</v>
          </cell>
          <cell r="H1346">
            <v>5</v>
          </cell>
          <cell r="I1346" t="str">
            <v>NO APLICA</v>
          </cell>
        </row>
        <row r="1347">
          <cell r="B1347">
            <v>252678000760</v>
          </cell>
          <cell r="C1347" t="str">
            <v>CENTRO EDUCATIVO EL PALACIO</v>
          </cell>
          <cell r="D1347">
            <v>14</v>
          </cell>
          <cell r="E1347">
            <v>0</v>
          </cell>
          <cell r="F1347">
            <v>0</v>
          </cell>
          <cell r="G1347">
            <v>0</v>
          </cell>
          <cell r="H1347">
            <v>14</v>
          </cell>
          <cell r="I1347" t="str">
            <v>NO APLICA</v>
          </cell>
        </row>
        <row r="1348">
          <cell r="B1348">
            <v>252678000778</v>
          </cell>
          <cell r="C1348" t="str">
            <v>CENTRO EDUCATIVO LA PALOMA</v>
          </cell>
          <cell r="D1348">
            <v>3</v>
          </cell>
          <cell r="E1348">
            <v>0</v>
          </cell>
          <cell r="F1348">
            <v>0</v>
          </cell>
          <cell r="G1348">
            <v>0</v>
          </cell>
          <cell r="H1348">
            <v>3</v>
          </cell>
          <cell r="I1348" t="str">
            <v>NO APLICA</v>
          </cell>
        </row>
        <row r="1349">
          <cell r="B1349">
            <v>252678000786</v>
          </cell>
          <cell r="C1349" t="str">
            <v>CENTRO EDUCATIVO BUENAVISTA</v>
          </cell>
          <cell r="D1349">
            <v>6</v>
          </cell>
          <cell r="E1349">
            <v>0</v>
          </cell>
          <cell r="F1349">
            <v>0</v>
          </cell>
          <cell r="G1349">
            <v>0</v>
          </cell>
          <cell r="H1349">
            <v>6</v>
          </cell>
          <cell r="I1349" t="str">
            <v>NO APLICA</v>
          </cell>
        </row>
        <row r="1350">
          <cell r="B1350">
            <v>252678000808</v>
          </cell>
          <cell r="C1350" t="str">
            <v>CENTRO EDUCATIVO EL LIMO</v>
          </cell>
          <cell r="D1350">
            <v>8</v>
          </cell>
          <cell r="E1350">
            <v>0</v>
          </cell>
          <cell r="F1350">
            <v>0</v>
          </cell>
          <cell r="G1350">
            <v>0</v>
          </cell>
          <cell r="H1350">
            <v>8</v>
          </cell>
          <cell r="I1350" t="str">
            <v>NO APLICA</v>
          </cell>
        </row>
        <row r="1351">
          <cell r="B1351">
            <v>252678000816</v>
          </cell>
          <cell r="C1351" t="str">
            <v>CENTRO EDUCATIVO EL OSO SAN AGUSTIN</v>
          </cell>
          <cell r="D1351">
            <v>10</v>
          </cell>
          <cell r="E1351">
            <v>0</v>
          </cell>
          <cell r="F1351">
            <v>0</v>
          </cell>
          <cell r="G1351">
            <v>0</v>
          </cell>
          <cell r="H1351">
            <v>10</v>
          </cell>
          <cell r="I1351" t="str">
            <v>NO APLICA</v>
          </cell>
        </row>
        <row r="1352">
          <cell r="B1352">
            <v>252678000859</v>
          </cell>
          <cell r="C1352" t="str">
            <v>CENTRO EDUCATIVO PLAN DE SAN MARTIN</v>
          </cell>
          <cell r="D1352">
            <v>8</v>
          </cell>
          <cell r="E1352">
            <v>0</v>
          </cell>
          <cell r="F1352">
            <v>0</v>
          </cell>
          <cell r="G1352">
            <v>0</v>
          </cell>
          <cell r="H1352">
            <v>8</v>
          </cell>
          <cell r="I1352" t="str">
            <v>NO APLICA</v>
          </cell>
        </row>
        <row r="1353">
          <cell r="B1353">
            <v>252678000867</v>
          </cell>
          <cell r="C1353" t="str">
            <v>CENTRO EDUCATIVO EL CABUYAL</v>
          </cell>
          <cell r="D1353">
            <v>3</v>
          </cell>
          <cell r="E1353">
            <v>0</v>
          </cell>
          <cell r="F1353">
            <v>0</v>
          </cell>
          <cell r="G1353">
            <v>0</v>
          </cell>
          <cell r="H1353">
            <v>3</v>
          </cell>
          <cell r="I1353" t="str">
            <v>NO APLICA</v>
          </cell>
        </row>
        <row r="1354">
          <cell r="B1354">
            <v>252678000883</v>
          </cell>
          <cell r="C1354" t="str">
            <v>CENTRO EDUCATIVO LA PLANADA</v>
          </cell>
          <cell r="D1354">
            <v>4</v>
          </cell>
          <cell r="E1354">
            <v>0</v>
          </cell>
          <cell r="F1354">
            <v>0</v>
          </cell>
          <cell r="G1354">
            <v>0</v>
          </cell>
          <cell r="H1354">
            <v>4</v>
          </cell>
          <cell r="I1354" t="str">
            <v>NO APLICA</v>
          </cell>
        </row>
        <row r="1355">
          <cell r="B1355">
            <v>252678000891</v>
          </cell>
          <cell r="C1355" t="str">
            <v>CENTRO EDUCATIVO EL TRASVAL</v>
          </cell>
          <cell r="D1355">
            <v>4</v>
          </cell>
          <cell r="E1355">
            <v>0</v>
          </cell>
          <cell r="F1355">
            <v>0</v>
          </cell>
          <cell r="G1355">
            <v>0</v>
          </cell>
          <cell r="H1355">
            <v>4</v>
          </cell>
          <cell r="I1355" t="str">
            <v>NO APLICA</v>
          </cell>
        </row>
        <row r="1356">
          <cell r="B1356">
            <v>252678000921</v>
          </cell>
          <cell r="C1356" t="str">
            <v>CENTRO EDUCATIVO LAS COCHAS</v>
          </cell>
          <cell r="D1356">
            <v>10</v>
          </cell>
          <cell r="E1356">
            <v>0</v>
          </cell>
          <cell r="F1356">
            <v>0</v>
          </cell>
          <cell r="G1356">
            <v>0</v>
          </cell>
          <cell r="H1356">
            <v>10</v>
          </cell>
          <cell r="I1356" t="str">
            <v>NO APLICA</v>
          </cell>
        </row>
        <row r="1357">
          <cell r="B1357">
            <v>252678000930</v>
          </cell>
          <cell r="C1357" t="str">
            <v>CENTRO EDUCATIVO EL CANCINO</v>
          </cell>
          <cell r="D1357">
            <v>33</v>
          </cell>
          <cell r="E1357">
            <v>0</v>
          </cell>
          <cell r="F1357">
            <v>0</v>
          </cell>
          <cell r="G1357">
            <v>0</v>
          </cell>
          <cell r="H1357">
            <v>33</v>
          </cell>
          <cell r="I1357" t="str">
            <v>NO APLICA</v>
          </cell>
        </row>
        <row r="1358">
          <cell r="B1358">
            <v>252678000948</v>
          </cell>
          <cell r="C1358" t="str">
            <v>CENTRO EDUCATIVO ALTO CARTAGENA</v>
          </cell>
          <cell r="D1358">
            <v>6</v>
          </cell>
          <cell r="E1358">
            <v>0</v>
          </cell>
          <cell r="F1358">
            <v>0</v>
          </cell>
          <cell r="G1358">
            <v>0</v>
          </cell>
          <cell r="H1358">
            <v>6</v>
          </cell>
          <cell r="I1358" t="str">
            <v>NO APLICA</v>
          </cell>
        </row>
        <row r="1359">
          <cell r="B1359">
            <v>252678000956</v>
          </cell>
          <cell r="C1359" t="str">
            <v>CENTRO EDUCATIVO PUENTE TIERRA</v>
          </cell>
          <cell r="D1359">
            <v>3</v>
          </cell>
          <cell r="E1359">
            <v>0</v>
          </cell>
          <cell r="F1359">
            <v>0</v>
          </cell>
          <cell r="G1359">
            <v>0</v>
          </cell>
          <cell r="H1359">
            <v>3</v>
          </cell>
          <cell r="I1359" t="str">
            <v>NO APLICA</v>
          </cell>
        </row>
        <row r="1360">
          <cell r="B1360">
            <v>252678000972</v>
          </cell>
          <cell r="C1360" t="str">
            <v>CENTRO EDUCATIVO EL DECIO</v>
          </cell>
          <cell r="D1360">
            <v>21</v>
          </cell>
          <cell r="E1360">
            <v>1</v>
          </cell>
          <cell r="F1360">
            <v>0</v>
          </cell>
          <cell r="G1360">
            <v>0</v>
          </cell>
          <cell r="H1360">
            <v>22</v>
          </cell>
          <cell r="I1360" t="str">
            <v>NO APLICA</v>
          </cell>
        </row>
        <row r="1361">
          <cell r="B1361">
            <v>252678000999</v>
          </cell>
          <cell r="C1361" t="str">
            <v>CENTRO EDUCATIVO EL BERMEJAL</v>
          </cell>
          <cell r="D1361">
            <v>9</v>
          </cell>
          <cell r="E1361">
            <v>0</v>
          </cell>
          <cell r="F1361">
            <v>1</v>
          </cell>
          <cell r="G1361">
            <v>0</v>
          </cell>
          <cell r="H1361">
            <v>10</v>
          </cell>
          <cell r="I1361" t="str">
            <v>NO APLICA</v>
          </cell>
        </row>
        <row r="1362">
          <cell r="B1362">
            <v>252678001006</v>
          </cell>
          <cell r="C1362" t="str">
            <v>CENTRO EDUCATIVO EL NARANJAL</v>
          </cell>
          <cell r="D1362">
            <v>10</v>
          </cell>
          <cell r="E1362">
            <v>0</v>
          </cell>
          <cell r="F1362">
            <v>1</v>
          </cell>
          <cell r="G1362">
            <v>0</v>
          </cell>
          <cell r="H1362">
            <v>11</v>
          </cell>
          <cell r="I1362" t="str">
            <v>NO APLICA</v>
          </cell>
        </row>
        <row r="1363">
          <cell r="B1363">
            <v>252678001014</v>
          </cell>
          <cell r="C1363" t="str">
            <v>CENTRO EDUCATIVO EL MOSQUERAL</v>
          </cell>
          <cell r="D1363">
            <v>11</v>
          </cell>
          <cell r="E1363">
            <v>0</v>
          </cell>
          <cell r="F1363">
            <v>0</v>
          </cell>
          <cell r="G1363">
            <v>0</v>
          </cell>
          <cell r="H1363">
            <v>11</v>
          </cell>
          <cell r="I1363" t="str">
            <v>NO APLICA</v>
          </cell>
        </row>
        <row r="1364">
          <cell r="B1364">
            <v>252678001022</v>
          </cell>
          <cell r="C1364" t="str">
            <v>CENTRO EDUCATIVO EL PILCHE</v>
          </cell>
          <cell r="D1364">
            <v>8</v>
          </cell>
          <cell r="E1364">
            <v>0</v>
          </cell>
          <cell r="F1364">
            <v>0</v>
          </cell>
          <cell r="G1364">
            <v>0</v>
          </cell>
          <cell r="H1364">
            <v>8</v>
          </cell>
          <cell r="I1364" t="str">
            <v>NO APLICA</v>
          </cell>
        </row>
        <row r="1365">
          <cell r="B1365">
            <v>252678001031</v>
          </cell>
          <cell r="C1365" t="str">
            <v>CENTRO EDUCATIVO ARCHIDUQUE</v>
          </cell>
          <cell r="D1365">
            <v>18</v>
          </cell>
          <cell r="E1365">
            <v>1</v>
          </cell>
          <cell r="F1365">
            <v>0</v>
          </cell>
          <cell r="G1365">
            <v>0</v>
          </cell>
          <cell r="H1365">
            <v>19</v>
          </cell>
          <cell r="I1365" t="str">
            <v>NO APLICA</v>
          </cell>
        </row>
        <row r="1366">
          <cell r="B1366">
            <v>252678001057</v>
          </cell>
          <cell r="C1366" t="str">
            <v>CENTRO EDUCATIVO EL SALTO</v>
          </cell>
          <cell r="D1366">
            <v>3</v>
          </cell>
          <cell r="E1366">
            <v>0</v>
          </cell>
          <cell r="F1366">
            <v>0</v>
          </cell>
          <cell r="G1366">
            <v>0</v>
          </cell>
          <cell r="H1366">
            <v>3</v>
          </cell>
          <cell r="I1366" t="str">
            <v>NO APLICA</v>
          </cell>
        </row>
        <row r="1367">
          <cell r="B1367">
            <v>252678001065</v>
          </cell>
          <cell r="C1367" t="str">
            <v>CENTRO EDUCATIVO BETANIA</v>
          </cell>
          <cell r="D1367">
            <v>13</v>
          </cell>
          <cell r="E1367">
            <v>36</v>
          </cell>
          <cell r="F1367">
            <v>1</v>
          </cell>
          <cell r="G1367">
            <v>0</v>
          </cell>
          <cell r="H1367">
            <v>50</v>
          </cell>
          <cell r="I1367" t="str">
            <v>INDÍGENA</v>
          </cell>
        </row>
        <row r="1368">
          <cell r="B1368">
            <v>252678001081</v>
          </cell>
          <cell r="C1368" t="str">
            <v>CENTRO EDUCATIVO LA VERDE</v>
          </cell>
          <cell r="D1368">
            <v>3</v>
          </cell>
          <cell r="E1368">
            <v>0</v>
          </cell>
          <cell r="F1368">
            <v>0</v>
          </cell>
          <cell r="G1368">
            <v>0</v>
          </cell>
          <cell r="H1368">
            <v>3</v>
          </cell>
          <cell r="I1368" t="str">
            <v>NO APLICA</v>
          </cell>
        </row>
        <row r="1369">
          <cell r="B1369">
            <v>252678001090</v>
          </cell>
          <cell r="C1369" t="str">
            <v>CENTRO EDUCATIVO CIMARRONES</v>
          </cell>
          <cell r="D1369">
            <v>11</v>
          </cell>
          <cell r="E1369">
            <v>0</v>
          </cell>
          <cell r="F1369">
            <v>0</v>
          </cell>
          <cell r="G1369">
            <v>0</v>
          </cell>
          <cell r="H1369">
            <v>11</v>
          </cell>
          <cell r="I1369" t="str">
            <v>NO APLICA</v>
          </cell>
        </row>
        <row r="1370">
          <cell r="B1370">
            <v>252678001103</v>
          </cell>
          <cell r="C1370" t="str">
            <v>CENTRO EDUCATIVO CAMPOALEGRE</v>
          </cell>
          <cell r="D1370">
            <v>6</v>
          </cell>
          <cell r="E1370">
            <v>0</v>
          </cell>
          <cell r="F1370">
            <v>0</v>
          </cell>
          <cell r="G1370">
            <v>0</v>
          </cell>
          <cell r="H1370">
            <v>6</v>
          </cell>
          <cell r="I1370" t="str">
            <v>NO APLICA</v>
          </cell>
        </row>
        <row r="1371">
          <cell r="B1371">
            <v>252678001154</v>
          </cell>
          <cell r="C1371" t="str">
            <v>INSTITUCION EDUCATIVA SIMON ALVAREZ</v>
          </cell>
          <cell r="D1371">
            <v>180</v>
          </cell>
          <cell r="E1371">
            <v>3</v>
          </cell>
          <cell r="F1371">
            <v>2</v>
          </cell>
          <cell r="G1371">
            <v>0</v>
          </cell>
          <cell r="H1371">
            <v>185</v>
          </cell>
          <cell r="I1371" t="str">
            <v>NO APLICA</v>
          </cell>
        </row>
        <row r="1372">
          <cell r="B1372">
            <v>252678001162</v>
          </cell>
          <cell r="C1372" t="str">
            <v>CENTRO EDUCATIVO EL MAIZAL</v>
          </cell>
          <cell r="D1372">
            <v>1</v>
          </cell>
          <cell r="E1372">
            <v>0</v>
          </cell>
          <cell r="F1372">
            <v>0</v>
          </cell>
          <cell r="G1372">
            <v>0</v>
          </cell>
          <cell r="H1372">
            <v>1</v>
          </cell>
          <cell r="I1372" t="str">
            <v>NO APLICA</v>
          </cell>
        </row>
        <row r="1373">
          <cell r="B1373">
            <v>252678001189</v>
          </cell>
          <cell r="C1373" t="str">
            <v>CENTRO EDUCATIVO LA BOCANA</v>
          </cell>
          <cell r="D1373">
            <v>1</v>
          </cell>
          <cell r="E1373">
            <v>0</v>
          </cell>
          <cell r="F1373">
            <v>0</v>
          </cell>
          <cell r="G1373">
            <v>0</v>
          </cell>
          <cell r="H1373">
            <v>1</v>
          </cell>
          <cell r="I1373" t="str">
            <v>NO APLICA</v>
          </cell>
        </row>
        <row r="1374">
          <cell r="B1374">
            <v>252678001197</v>
          </cell>
          <cell r="C1374" t="str">
            <v>CENTRO EDUCATIVO SAN GREGORIO</v>
          </cell>
          <cell r="D1374">
            <v>8</v>
          </cell>
          <cell r="E1374">
            <v>0</v>
          </cell>
          <cell r="F1374">
            <v>0</v>
          </cell>
          <cell r="G1374">
            <v>0</v>
          </cell>
          <cell r="H1374">
            <v>8</v>
          </cell>
          <cell r="I1374" t="str">
            <v>NO APLICA</v>
          </cell>
        </row>
        <row r="1375">
          <cell r="B1375">
            <v>252019000027</v>
          </cell>
          <cell r="C1375" t="str">
            <v>CENTRO EDUCATIVO AGUACILLAS</v>
          </cell>
          <cell r="D1375">
            <v>10</v>
          </cell>
          <cell r="E1375">
            <v>0</v>
          </cell>
          <cell r="F1375">
            <v>0</v>
          </cell>
          <cell r="G1375">
            <v>0</v>
          </cell>
          <cell r="H1375">
            <v>10</v>
          </cell>
          <cell r="I1375" t="str">
            <v>NO APLICA</v>
          </cell>
        </row>
        <row r="1376">
          <cell r="B1376">
            <v>252019000035</v>
          </cell>
          <cell r="C1376" t="str">
            <v>CENTRO EDUCATIVO BUENAVISTA RINCONADA</v>
          </cell>
          <cell r="D1376">
            <v>9</v>
          </cell>
          <cell r="E1376">
            <v>0</v>
          </cell>
          <cell r="F1376">
            <v>0</v>
          </cell>
          <cell r="G1376">
            <v>0</v>
          </cell>
          <cell r="H1376">
            <v>9</v>
          </cell>
          <cell r="I1376" t="str">
            <v>NO APLICA</v>
          </cell>
        </row>
        <row r="1377">
          <cell r="B1377">
            <v>252019000051</v>
          </cell>
          <cell r="C1377" t="str">
            <v>CENTRO EDUCATIVO SABANETAS</v>
          </cell>
          <cell r="D1377">
            <v>13</v>
          </cell>
          <cell r="E1377">
            <v>0</v>
          </cell>
          <cell r="F1377">
            <v>0</v>
          </cell>
          <cell r="G1377">
            <v>0</v>
          </cell>
          <cell r="H1377">
            <v>13</v>
          </cell>
          <cell r="I1377" t="str">
            <v>NO APLICA</v>
          </cell>
        </row>
        <row r="1378">
          <cell r="B1378">
            <v>252019000060</v>
          </cell>
          <cell r="C1378" t="str">
            <v>INSTITUCION EDUCATIVA AGROPECUARIA LA VEGA</v>
          </cell>
          <cell r="D1378">
            <v>214</v>
          </cell>
          <cell r="E1378">
            <v>0</v>
          </cell>
          <cell r="F1378">
            <v>0</v>
          </cell>
          <cell r="G1378">
            <v>0</v>
          </cell>
          <cell r="H1378">
            <v>214</v>
          </cell>
          <cell r="I1378" t="str">
            <v>NO APLICA</v>
          </cell>
        </row>
        <row r="1379">
          <cell r="B1379">
            <v>252019000078</v>
          </cell>
          <cell r="C1379" t="str">
            <v>CENTRO EDUCATIVO LOS ARBOLES</v>
          </cell>
          <cell r="D1379">
            <v>6</v>
          </cell>
          <cell r="E1379">
            <v>0</v>
          </cell>
          <cell r="F1379">
            <v>0</v>
          </cell>
          <cell r="G1379">
            <v>0</v>
          </cell>
          <cell r="H1379">
            <v>6</v>
          </cell>
          <cell r="I1379" t="str">
            <v>NO APLICA</v>
          </cell>
        </row>
        <row r="1380">
          <cell r="B1380">
            <v>252019000086</v>
          </cell>
          <cell r="C1380" t="str">
            <v>CENTRO EDUCATIVO TUNDURURCO</v>
          </cell>
          <cell r="D1380">
            <v>19</v>
          </cell>
          <cell r="E1380">
            <v>0</v>
          </cell>
          <cell r="F1380">
            <v>0</v>
          </cell>
          <cell r="G1380">
            <v>0</v>
          </cell>
          <cell r="H1380">
            <v>19</v>
          </cell>
          <cell r="I1380" t="str">
            <v>NO APLICA</v>
          </cell>
        </row>
        <row r="1381">
          <cell r="B1381">
            <v>252019000124</v>
          </cell>
          <cell r="C1381" t="str">
            <v>CENTRO EDUCATIVO LA PLAYA</v>
          </cell>
          <cell r="D1381">
            <v>26</v>
          </cell>
          <cell r="E1381">
            <v>0</v>
          </cell>
          <cell r="F1381">
            <v>0</v>
          </cell>
          <cell r="G1381">
            <v>0</v>
          </cell>
          <cell r="H1381">
            <v>26</v>
          </cell>
          <cell r="I1381" t="str">
            <v>NO APLICA</v>
          </cell>
        </row>
        <row r="1382">
          <cell r="B1382">
            <v>252019000141</v>
          </cell>
          <cell r="C1382" t="str">
            <v>CENTRO EDUCATIVO PEÑAS BLANCAS</v>
          </cell>
          <cell r="D1382">
            <v>13</v>
          </cell>
          <cell r="E1382">
            <v>0</v>
          </cell>
          <cell r="F1382">
            <v>0</v>
          </cell>
          <cell r="G1382">
            <v>0</v>
          </cell>
          <cell r="H1382">
            <v>13</v>
          </cell>
          <cell r="I1382" t="str">
            <v>NO APLICA</v>
          </cell>
        </row>
        <row r="1383">
          <cell r="B1383">
            <v>252019000205</v>
          </cell>
          <cell r="C1383" t="str">
            <v>CENTRO EDUCATIVO SAN ANTONIO ALTO</v>
          </cell>
          <cell r="D1383">
            <v>11</v>
          </cell>
          <cell r="E1383">
            <v>0</v>
          </cell>
          <cell r="F1383">
            <v>0</v>
          </cell>
          <cell r="G1383">
            <v>0</v>
          </cell>
          <cell r="H1383">
            <v>11</v>
          </cell>
          <cell r="I1383" t="str">
            <v>NO APLICA</v>
          </cell>
        </row>
        <row r="1384">
          <cell r="B1384">
            <v>252019000264</v>
          </cell>
          <cell r="C1384" t="str">
            <v>CENTRO EDUCATIVO ALTO JUNIN</v>
          </cell>
          <cell r="D1384">
            <v>26</v>
          </cell>
          <cell r="E1384">
            <v>0</v>
          </cell>
          <cell r="F1384">
            <v>0</v>
          </cell>
          <cell r="G1384">
            <v>0</v>
          </cell>
          <cell r="H1384">
            <v>26</v>
          </cell>
          <cell r="I1384" t="str">
            <v>NO APLICA</v>
          </cell>
        </row>
        <row r="1385">
          <cell r="B1385">
            <v>252019000337</v>
          </cell>
          <cell r="C1385" t="str">
            <v>INSTITUCION EDUCATIVA JOSE ANTONIO GALAN</v>
          </cell>
          <cell r="D1385">
            <v>768</v>
          </cell>
          <cell r="E1385">
            <v>0</v>
          </cell>
          <cell r="F1385">
            <v>2</v>
          </cell>
          <cell r="G1385">
            <v>0</v>
          </cell>
          <cell r="H1385">
            <v>770</v>
          </cell>
          <cell r="I1385" t="str">
            <v>NO APLICA</v>
          </cell>
        </row>
        <row r="1386">
          <cell r="B1386">
            <v>252019000353</v>
          </cell>
          <cell r="C1386" t="str">
            <v>CENTRO EDUCATIVO PUEBLO VIEJO</v>
          </cell>
          <cell r="D1386">
            <v>59</v>
          </cell>
          <cell r="E1386">
            <v>0</v>
          </cell>
          <cell r="F1386">
            <v>0</v>
          </cell>
          <cell r="G1386">
            <v>0</v>
          </cell>
          <cell r="H1386">
            <v>59</v>
          </cell>
          <cell r="I1386" t="str">
            <v>NO APLICA</v>
          </cell>
        </row>
        <row r="1387">
          <cell r="B1387">
            <v>252019000361</v>
          </cell>
          <cell r="C1387" t="str">
            <v>CENTRO EDUCATIVO LA FLORIDA</v>
          </cell>
          <cell r="D1387">
            <v>9</v>
          </cell>
          <cell r="E1387">
            <v>0</v>
          </cell>
          <cell r="F1387">
            <v>0</v>
          </cell>
          <cell r="G1387">
            <v>0</v>
          </cell>
          <cell r="H1387">
            <v>9</v>
          </cell>
          <cell r="I1387" t="str">
            <v>NO APLICA</v>
          </cell>
        </row>
        <row r="1388">
          <cell r="B1388">
            <v>252019000370</v>
          </cell>
          <cell r="C1388" t="str">
            <v>CENTRO EDUCATIVO SAN VICENTE</v>
          </cell>
          <cell r="D1388">
            <v>6</v>
          </cell>
          <cell r="E1388">
            <v>1</v>
          </cell>
          <cell r="F1388">
            <v>0</v>
          </cell>
          <cell r="G1388">
            <v>0</v>
          </cell>
          <cell r="H1388">
            <v>7</v>
          </cell>
          <cell r="I1388" t="str">
            <v>NO APLICA</v>
          </cell>
        </row>
        <row r="1389">
          <cell r="B1389">
            <v>252019000400</v>
          </cell>
          <cell r="C1389" t="str">
            <v>CENTRO EDUCATIVO LA MINA</v>
          </cell>
          <cell r="D1389">
            <v>3</v>
          </cell>
          <cell r="E1389">
            <v>0</v>
          </cell>
          <cell r="F1389">
            <v>0</v>
          </cell>
          <cell r="G1389">
            <v>0</v>
          </cell>
          <cell r="H1389">
            <v>3</v>
          </cell>
          <cell r="I1389" t="str">
            <v>NO APLICA</v>
          </cell>
        </row>
        <row r="1390">
          <cell r="B1390">
            <v>252019000434</v>
          </cell>
          <cell r="C1390" t="str">
            <v>CENTRO EDUCATIVO SAN ANTONIO BAJO</v>
          </cell>
          <cell r="D1390">
            <v>9</v>
          </cell>
          <cell r="E1390">
            <v>0</v>
          </cell>
          <cell r="F1390">
            <v>0</v>
          </cell>
          <cell r="G1390">
            <v>0</v>
          </cell>
          <cell r="H1390">
            <v>9</v>
          </cell>
          <cell r="I1390" t="str">
            <v>NO APLICA</v>
          </cell>
        </row>
        <row r="1391">
          <cell r="B1391">
            <v>252019000477</v>
          </cell>
          <cell r="C1391" t="str">
            <v>CENTRO EDUCATIVO LA ESMERALDA</v>
          </cell>
          <cell r="D1391">
            <v>10</v>
          </cell>
          <cell r="E1391">
            <v>0</v>
          </cell>
          <cell r="F1391">
            <v>0</v>
          </cell>
          <cell r="G1391">
            <v>0</v>
          </cell>
          <cell r="H1391">
            <v>10</v>
          </cell>
          <cell r="I1391" t="str">
            <v>NO APLICA</v>
          </cell>
        </row>
        <row r="1392">
          <cell r="B1392">
            <v>252019000485</v>
          </cell>
          <cell r="C1392" t="str">
            <v>CENTRO EDUCATIVO LOS CERRITOS</v>
          </cell>
          <cell r="D1392">
            <v>3</v>
          </cell>
          <cell r="E1392">
            <v>0</v>
          </cell>
          <cell r="F1392">
            <v>0</v>
          </cell>
          <cell r="G1392">
            <v>0</v>
          </cell>
          <cell r="H1392">
            <v>3</v>
          </cell>
          <cell r="I1392" t="str">
            <v>NO APLICA</v>
          </cell>
        </row>
        <row r="1393">
          <cell r="B1393">
            <v>252685000015</v>
          </cell>
          <cell r="C1393" t="str">
            <v>CENTRO EDUCATIVO MIRADOR LA PLAYA</v>
          </cell>
          <cell r="D1393">
            <v>27</v>
          </cell>
          <cell r="E1393">
            <v>0</v>
          </cell>
          <cell r="F1393">
            <v>0</v>
          </cell>
          <cell r="G1393">
            <v>0</v>
          </cell>
          <cell r="H1393">
            <v>27</v>
          </cell>
          <cell r="I1393" t="str">
            <v>NO APLICA</v>
          </cell>
        </row>
        <row r="1394">
          <cell r="B1394">
            <v>152687000026</v>
          </cell>
          <cell r="C1394" t="str">
            <v>INSTITUCIÓN EDUCATIVA MEDIA ACADÉMICA SAGRADO CORAZÓN DE JESÚS</v>
          </cell>
          <cell r="D1394">
            <v>682</v>
          </cell>
          <cell r="E1394">
            <v>3</v>
          </cell>
          <cell r="F1394">
            <v>4</v>
          </cell>
          <cell r="G1394">
            <v>0</v>
          </cell>
          <cell r="H1394">
            <v>689</v>
          </cell>
          <cell r="I1394" t="str">
            <v>NO APLICA</v>
          </cell>
        </row>
        <row r="1395">
          <cell r="B1395">
            <v>252687000071</v>
          </cell>
          <cell r="C1395" t="str">
            <v>CENTRO EDUCATIVO SAN CLEMENTE</v>
          </cell>
          <cell r="D1395">
            <v>14</v>
          </cell>
          <cell r="E1395">
            <v>0</v>
          </cell>
          <cell r="F1395">
            <v>0</v>
          </cell>
          <cell r="G1395">
            <v>0</v>
          </cell>
          <cell r="H1395">
            <v>14</v>
          </cell>
          <cell r="I1395" t="str">
            <v>NO APLICA</v>
          </cell>
        </row>
        <row r="1396">
          <cell r="B1396">
            <v>252687000080</v>
          </cell>
          <cell r="C1396" t="str">
            <v>CENTRO EDUCATIVO SAN FRANCISCO</v>
          </cell>
          <cell r="D1396">
            <v>14</v>
          </cell>
          <cell r="E1396">
            <v>0</v>
          </cell>
          <cell r="F1396">
            <v>0</v>
          </cell>
          <cell r="G1396">
            <v>0</v>
          </cell>
          <cell r="H1396">
            <v>14</v>
          </cell>
          <cell r="I1396" t="str">
            <v>NO APLICA</v>
          </cell>
        </row>
        <row r="1397">
          <cell r="B1397">
            <v>252687000098</v>
          </cell>
          <cell r="C1397" t="str">
            <v>CENTRO EDUCATIVO SAN RAFAEL</v>
          </cell>
          <cell r="D1397">
            <v>21</v>
          </cell>
          <cell r="E1397">
            <v>0</v>
          </cell>
          <cell r="F1397">
            <v>0</v>
          </cell>
          <cell r="G1397">
            <v>0</v>
          </cell>
          <cell r="H1397">
            <v>21</v>
          </cell>
          <cell r="I1397" t="str">
            <v>NO APLICA</v>
          </cell>
        </row>
        <row r="1398">
          <cell r="B1398">
            <v>252687000101</v>
          </cell>
          <cell r="C1398" t="str">
            <v>CENTRO EDUCATIVO ARMENIA</v>
          </cell>
          <cell r="D1398">
            <v>92</v>
          </cell>
          <cell r="E1398">
            <v>0</v>
          </cell>
          <cell r="F1398">
            <v>0</v>
          </cell>
          <cell r="G1398">
            <v>0</v>
          </cell>
          <cell r="H1398">
            <v>92</v>
          </cell>
          <cell r="I1398" t="str">
            <v>NO APLICA</v>
          </cell>
        </row>
        <row r="1399">
          <cell r="B1399">
            <v>252687000128</v>
          </cell>
          <cell r="C1399" t="str">
            <v>CENTRO EDUCATIVO LA HONDA</v>
          </cell>
          <cell r="D1399">
            <v>33</v>
          </cell>
          <cell r="E1399">
            <v>0</v>
          </cell>
          <cell r="F1399">
            <v>0</v>
          </cell>
          <cell r="G1399">
            <v>0</v>
          </cell>
          <cell r="H1399">
            <v>33</v>
          </cell>
          <cell r="I1399" t="str">
            <v>NO APLICA</v>
          </cell>
        </row>
        <row r="1400">
          <cell r="B1400">
            <v>252687000136</v>
          </cell>
          <cell r="C1400" t="str">
            <v>CENTRO EDUCATIVO EL GUABO</v>
          </cell>
          <cell r="D1400">
            <v>18</v>
          </cell>
          <cell r="E1400">
            <v>0</v>
          </cell>
          <cell r="F1400">
            <v>0</v>
          </cell>
          <cell r="G1400">
            <v>0</v>
          </cell>
          <cell r="H1400">
            <v>18</v>
          </cell>
          <cell r="I1400" t="str">
            <v>NO APLICA</v>
          </cell>
        </row>
        <row r="1401">
          <cell r="B1401">
            <v>252687000144</v>
          </cell>
          <cell r="C1401" t="str">
            <v>CENTRO EDUCATIVO MADROÑERO</v>
          </cell>
          <cell r="D1401">
            <v>28</v>
          </cell>
          <cell r="E1401">
            <v>0</v>
          </cell>
          <cell r="F1401">
            <v>0</v>
          </cell>
          <cell r="G1401">
            <v>0</v>
          </cell>
          <cell r="H1401">
            <v>28</v>
          </cell>
          <cell r="I1401" t="str">
            <v>NO APLICA</v>
          </cell>
        </row>
        <row r="1402">
          <cell r="B1402">
            <v>252687000152</v>
          </cell>
          <cell r="C1402" t="str">
            <v>CENTRO EDUCATIVO EL PIÑAL</v>
          </cell>
          <cell r="D1402">
            <v>10</v>
          </cell>
          <cell r="E1402">
            <v>0</v>
          </cell>
          <cell r="F1402">
            <v>0</v>
          </cell>
          <cell r="G1402">
            <v>0</v>
          </cell>
          <cell r="H1402">
            <v>10</v>
          </cell>
          <cell r="I1402" t="str">
            <v>NO APLICA</v>
          </cell>
        </row>
        <row r="1403">
          <cell r="B1403">
            <v>252687000161</v>
          </cell>
          <cell r="C1403" t="str">
            <v>CENTRO EDUCATIVO LA LAGUNA</v>
          </cell>
          <cell r="D1403">
            <v>5</v>
          </cell>
          <cell r="E1403">
            <v>0</v>
          </cell>
          <cell r="F1403">
            <v>0</v>
          </cell>
          <cell r="G1403">
            <v>0</v>
          </cell>
          <cell r="H1403">
            <v>5</v>
          </cell>
          <cell r="I1403" t="str">
            <v>NO APLICA</v>
          </cell>
        </row>
        <row r="1404">
          <cell r="B1404">
            <v>252687000179</v>
          </cell>
          <cell r="C1404" t="str">
            <v>INSTITUCION EDUCATIVA VALPARAISO BAJO</v>
          </cell>
          <cell r="D1404">
            <v>102</v>
          </cell>
          <cell r="E1404">
            <v>0</v>
          </cell>
          <cell r="F1404">
            <v>0</v>
          </cell>
          <cell r="G1404">
            <v>0</v>
          </cell>
          <cell r="H1404">
            <v>102</v>
          </cell>
          <cell r="I1404" t="str">
            <v>NO APLICA</v>
          </cell>
        </row>
        <row r="1405">
          <cell r="B1405">
            <v>252687000209</v>
          </cell>
          <cell r="C1405" t="str">
            <v>CENTRO EDUCATIVO LAS VEGAS</v>
          </cell>
          <cell r="D1405">
            <v>23</v>
          </cell>
          <cell r="E1405">
            <v>0</v>
          </cell>
          <cell r="F1405">
            <v>0</v>
          </cell>
          <cell r="G1405">
            <v>0</v>
          </cell>
          <cell r="H1405">
            <v>23</v>
          </cell>
          <cell r="I1405" t="str">
            <v>NO APLICA</v>
          </cell>
        </row>
        <row r="1406">
          <cell r="B1406">
            <v>252687000225</v>
          </cell>
          <cell r="C1406" t="str">
            <v>INSTITUCION EDUCATIVA TECNICA AGROPECUARIA SALINAS</v>
          </cell>
          <cell r="D1406">
            <v>167</v>
          </cell>
          <cell r="E1406">
            <v>0</v>
          </cell>
          <cell r="F1406">
            <v>3</v>
          </cell>
          <cell r="G1406">
            <v>0</v>
          </cell>
          <cell r="H1406">
            <v>170</v>
          </cell>
          <cell r="I1406" t="str">
            <v>NO APLICA</v>
          </cell>
        </row>
        <row r="1407">
          <cell r="B1407">
            <v>252687000233</v>
          </cell>
          <cell r="C1407" t="str">
            <v>CENTRO EDUCATIVO SAN PABLO</v>
          </cell>
          <cell r="D1407">
            <v>16</v>
          </cell>
          <cell r="E1407">
            <v>0</v>
          </cell>
          <cell r="F1407">
            <v>0</v>
          </cell>
          <cell r="G1407">
            <v>0</v>
          </cell>
          <cell r="H1407">
            <v>16</v>
          </cell>
          <cell r="I1407" t="str">
            <v>NO APLICA</v>
          </cell>
        </row>
        <row r="1408">
          <cell r="B1408">
            <v>252687000241</v>
          </cell>
          <cell r="C1408" t="str">
            <v>CENTRO EDUCATIVO LA REJOYA</v>
          </cell>
          <cell r="D1408">
            <v>41</v>
          </cell>
          <cell r="E1408">
            <v>0</v>
          </cell>
          <cell r="F1408">
            <v>0</v>
          </cell>
          <cell r="G1408">
            <v>0</v>
          </cell>
          <cell r="H1408">
            <v>41</v>
          </cell>
          <cell r="I1408" t="str">
            <v>NO APLICA</v>
          </cell>
        </row>
        <row r="1409">
          <cell r="B1409">
            <v>252687000306</v>
          </cell>
          <cell r="C1409" t="str">
            <v>CENTRO EDUCATIVO SANTA CRUZ</v>
          </cell>
          <cell r="D1409">
            <v>100</v>
          </cell>
          <cell r="E1409">
            <v>0</v>
          </cell>
          <cell r="F1409">
            <v>2</v>
          </cell>
          <cell r="G1409">
            <v>0</v>
          </cell>
          <cell r="H1409">
            <v>102</v>
          </cell>
          <cell r="I1409" t="str">
            <v>NO APLICA</v>
          </cell>
        </row>
        <row r="1410">
          <cell r="B1410">
            <v>252687000314</v>
          </cell>
          <cell r="C1410" t="str">
            <v>CENTRO EDUCATIVO LA ESTANCIA</v>
          </cell>
          <cell r="D1410">
            <v>32</v>
          </cell>
          <cell r="E1410">
            <v>0</v>
          </cell>
          <cell r="F1410">
            <v>0</v>
          </cell>
          <cell r="G1410">
            <v>0</v>
          </cell>
          <cell r="H1410">
            <v>32</v>
          </cell>
          <cell r="I1410" t="str">
            <v>NO APLICA</v>
          </cell>
        </row>
        <row r="1411">
          <cell r="B1411">
            <v>252687000331</v>
          </cell>
          <cell r="C1411" t="str">
            <v>CENTRO EDUCATIVO    LA PRADERA</v>
          </cell>
          <cell r="D1411">
            <v>8</v>
          </cell>
          <cell r="E1411">
            <v>0</v>
          </cell>
          <cell r="F1411">
            <v>0</v>
          </cell>
          <cell r="G1411">
            <v>0</v>
          </cell>
          <cell r="H1411">
            <v>8</v>
          </cell>
          <cell r="I1411" t="str">
            <v>NO APLICA</v>
          </cell>
        </row>
        <row r="1412">
          <cell r="B1412">
            <v>252687000381</v>
          </cell>
          <cell r="C1412" t="str">
            <v>I.E. SANTA MARTHA</v>
          </cell>
          <cell r="D1412">
            <v>242</v>
          </cell>
          <cell r="E1412">
            <v>1</v>
          </cell>
          <cell r="F1412">
            <v>4</v>
          </cell>
          <cell r="G1412">
            <v>0</v>
          </cell>
          <cell r="H1412">
            <v>247</v>
          </cell>
          <cell r="I1412" t="str">
            <v>NO APLICA</v>
          </cell>
        </row>
        <row r="1413">
          <cell r="B1413">
            <v>252687000420</v>
          </cell>
          <cell r="C1413" t="str">
            <v>CENTRO EDUCATIVO LOS PINOS</v>
          </cell>
          <cell r="D1413">
            <v>21</v>
          </cell>
          <cell r="E1413">
            <v>0</v>
          </cell>
          <cell r="F1413">
            <v>0</v>
          </cell>
          <cell r="G1413">
            <v>0</v>
          </cell>
          <cell r="H1413">
            <v>21</v>
          </cell>
          <cell r="I1413" t="str">
            <v>NO APLICA</v>
          </cell>
        </row>
        <row r="1414">
          <cell r="B1414">
            <v>252687000501</v>
          </cell>
          <cell r="C1414" t="str">
            <v>CENTRO EDUCATIVO SAN ISIDRO</v>
          </cell>
          <cell r="D1414">
            <v>79</v>
          </cell>
          <cell r="E1414">
            <v>0</v>
          </cell>
          <cell r="F1414">
            <v>0</v>
          </cell>
          <cell r="G1414">
            <v>0</v>
          </cell>
          <cell r="H1414">
            <v>79</v>
          </cell>
          <cell r="I1414" t="str">
            <v>NO APLICA</v>
          </cell>
        </row>
        <row r="1415">
          <cell r="B1415">
            <v>252687000519</v>
          </cell>
          <cell r="C1415" t="str">
            <v>CENTRO EDUCATIVO SAN ANTONIO</v>
          </cell>
          <cell r="D1415">
            <v>17</v>
          </cell>
          <cell r="E1415">
            <v>0</v>
          </cell>
          <cell r="F1415">
            <v>0</v>
          </cell>
          <cell r="G1415">
            <v>0</v>
          </cell>
          <cell r="H1415">
            <v>17</v>
          </cell>
          <cell r="I1415" t="str">
            <v>NO APLICA</v>
          </cell>
        </row>
        <row r="1416">
          <cell r="B1416">
            <v>252687000535</v>
          </cell>
          <cell r="C1416" t="str">
            <v>CENTRO EDUCATIVO LOS CRISTALES</v>
          </cell>
          <cell r="D1416">
            <v>13</v>
          </cell>
          <cell r="E1416">
            <v>0</v>
          </cell>
          <cell r="F1416">
            <v>0</v>
          </cell>
          <cell r="G1416">
            <v>0</v>
          </cell>
          <cell r="H1416">
            <v>13</v>
          </cell>
          <cell r="I1416" t="str">
            <v>NO APLICA</v>
          </cell>
        </row>
        <row r="1417">
          <cell r="B1417">
            <v>252687000543</v>
          </cell>
          <cell r="C1417" t="str">
            <v>CENTRO EDUCATIVO EL RECODO</v>
          </cell>
          <cell r="D1417">
            <v>2</v>
          </cell>
          <cell r="E1417">
            <v>0</v>
          </cell>
          <cell r="F1417">
            <v>0</v>
          </cell>
          <cell r="G1417">
            <v>0</v>
          </cell>
          <cell r="H1417">
            <v>2</v>
          </cell>
          <cell r="I1417" t="str">
            <v>NO APLICA</v>
          </cell>
        </row>
        <row r="1418">
          <cell r="B1418">
            <v>252687000551</v>
          </cell>
          <cell r="C1418" t="str">
            <v>CENTRO EDUCATIVO PALMIRA</v>
          </cell>
          <cell r="D1418">
            <v>33</v>
          </cell>
          <cell r="E1418">
            <v>0</v>
          </cell>
          <cell r="F1418">
            <v>0</v>
          </cell>
          <cell r="G1418">
            <v>0</v>
          </cell>
          <cell r="H1418">
            <v>33</v>
          </cell>
          <cell r="I1418" t="str">
            <v>NO APLICA</v>
          </cell>
        </row>
        <row r="1419">
          <cell r="B1419">
            <v>252687000560</v>
          </cell>
          <cell r="C1419" t="str">
            <v>CENTRO EDUCATIVO  EL COFRE</v>
          </cell>
          <cell r="D1419">
            <v>5</v>
          </cell>
          <cell r="E1419">
            <v>0</v>
          </cell>
          <cell r="F1419">
            <v>0</v>
          </cell>
          <cell r="G1419">
            <v>0</v>
          </cell>
          <cell r="H1419">
            <v>5</v>
          </cell>
          <cell r="I1419" t="str">
            <v>NO APLICA</v>
          </cell>
        </row>
        <row r="1420">
          <cell r="B1420">
            <v>252687000578</v>
          </cell>
          <cell r="C1420" t="str">
            <v>CENTRO EDUCATIVO BOLIVAR</v>
          </cell>
          <cell r="D1420">
            <v>2</v>
          </cell>
          <cell r="E1420">
            <v>0</v>
          </cell>
          <cell r="F1420">
            <v>0</v>
          </cell>
          <cell r="G1420">
            <v>0</v>
          </cell>
          <cell r="H1420">
            <v>2</v>
          </cell>
          <cell r="I1420" t="str">
            <v>NO APLICA</v>
          </cell>
        </row>
        <row r="1421">
          <cell r="B1421">
            <v>252687000586</v>
          </cell>
          <cell r="C1421" t="str">
            <v>CENTRO EDUCATIVO SANTA RITA</v>
          </cell>
          <cell r="D1421">
            <v>11</v>
          </cell>
          <cell r="E1421">
            <v>0</v>
          </cell>
          <cell r="F1421">
            <v>0</v>
          </cell>
          <cell r="G1421">
            <v>0</v>
          </cell>
          <cell r="H1421">
            <v>11</v>
          </cell>
          <cell r="I1421" t="str">
            <v>NO APLICA</v>
          </cell>
        </row>
        <row r="1422">
          <cell r="B1422">
            <v>252687000608</v>
          </cell>
          <cell r="C1422" t="str">
            <v>CENTRO EDUCATIVO EL YUNGA</v>
          </cell>
          <cell r="D1422">
            <v>19</v>
          </cell>
          <cell r="E1422">
            <v>0</v>
          </cell>
          <cell r="F1422">
            <v>0</v>
          </cell>
          <cell r="G1422">
            <v>0</v>
          </cell>
          <cell r="H1422">
            <v>19</v>
          </cell>
          <cell r="I1422" t="str">
            <v>NO APLICA</v>
          </cell>
        </row>
        <row r="1423">
          <cell r="B1423">
            <v>252687000616</v>
          </cell>
          <cell r="C1423" t="str">
            <v>CENTRO EDUCATIVO LA CABAÑA</v>
          </cell>
          <cell r="D1423">
            <v>16</v>
          </cell>
          <cell r="E1423">
            <v>0</v>
          </cell>
          <cell r="F1423">
            <v>0</v>
          </cell>
          <cell r="G1423">
            <v>0</v>
          </cell>
          <cell r="H1423">
            <v>16</v>
          </cell>
          <cell r="I1423" t="str">
            <v>NO APLICA</v>
          </cell>
        </row>
        <row r="1424">
          <cell r="B1424">
            <v>252687000624</v>
          </cell>
          <cell r="C1424" t="str">
            <v>CENTRO EDUCATIVO SAN JOSE BAJO</v>
          </cell>
          <cell r="D1424">
            <v>5</v>
          </cell>
          <cell r="E1424">
            <v>0</v>
          </cell>
          <cell r="F1424">
            <v>0</v>
          </cell>
          <cell r="G1424">
            <v>0</v>
          </cell>
          <cell r="H1424">
            <v>5</v>
          </cell>
          <cell r="I1424" t="str">
            <v>NO APLICA</v>
          </cell>
        </row>
        <row r="1425">
          <cell r="B1425">
            <v>252687000632</v>
          </cell>
          <cell r="C1425" t="str">
            <v>CENTRO EDUCATIVO VUELTA HONDA</v>
          </cell>
          <cell r="D1425">
            <v>11</v>
          </cell>
          <cell r="E1425">
            <v>0</v>
          </cell>
          <cell r="F1425">
            <v>0</v>
          </cell>
          <cell r="G1425">
            <v>0</v>
          </cell>
          <cell r="H1425">
            <v>11</v>
          </cell>
          <cell r="I1425" t="str">
            <v>NO APLICA</v>
          </cell>
        </row>
        <row r="1426">
          <cell r="B1426">
            <v>252687000641</v>
          </cell>
          <cell r="C1426" t="str">
            <v>CENTRO EDUCATIVO VALPARAISO ALTO</v>
          </cell>
          <cell r="D1426">
            <v>27</v>
          </cell>
          <cell r="E1426">
            <v>0</v>
          </cell>
          <cell r="F1426">
            <v>0</v>
          </cell>
          <cell r="G1426">
            <v>0</v>
          </cell>
          <cell r="H1426">
            <v>27</v>
          </cell>
          <cell r="I1426" t="str">
            <v>NO APLICA</v>
          </cell>
        </row>
        <row r="1427">
          <cell r="B1427">
            <v>252687000667</v>
          </cell>
          <cell r="C1427" t="str">
            <v>CENTRO EDUCATIVO EL CHEPE</v>
          </cell>
          <cell r="D1427">
            <v>27</v>
          </cell>
          <cell r="E1427">
            <v>0</v>
          </cell>
          <cell r="F1427">
            <v>0</v>
          </cell>
          <cell r="G1427">
            <v>0</v>
          </cell>
          <cell r="H1427">
            <v>27</v>
          </cell>
          <cell r="I1427" t="str">
            <v>NO APLICA</v>
          </cell>
        </row>
        <row r="1428">
          <cell r="B1428">
            <v>252687000675</v>
          </cell>
          <cell r="C1428" t="str">
            <v>CENTRO EDUCATIVO EL PEDREGAL</v>
          </cell>
          <cell r="D1428">
            <v>18</v>
          </cell>
          <cell r="E1428">
            <v>0</v>
          </cell>
          <cell r="F1428">
            <v>0</v>
          </cell>
          <cell r="G1428">
            <v>0</v>
          </cell>
          <cell r="H1428">
            <v>18</v>
          </cell>
          <cell r="I1428" t="str">
            <v>NO APLICA</v>
          </cell>
        </row>
        <row r="1429">
          <cell r="B1429">
            <v>252687000683</v>
          </cell>
          <cell r="C1429" t="str">
            <v>CENTRO EDUCATIVO LA PALMA</v>
          </cell>
          <cell r="D1429">
            <v>9</v>
          </cell>
          <cell r="E1429">
            <v>0</v>
          </cell>
          <cell r="F1429">
            <v>0</v>
          </cell>
          <cell r="G1429">
            <v>0</v>
          </cell>
          <cell r="H1429">
            <v>9</v>
          </cell>
          <cell r="I1429" t="str">
            <v>NO APLICA</v>
          </cell>
        </row>
        <row r="1430">
          <cell r="B1430">
            <v>252687000691</v>
          </cell>
          <cell r="C1430" t="str">
            <v>CENTRO EDUCATIVO BELLAVISTA</v>
          </cell>
          <cell r="D1430">
            <v>31</v>
          </cell>
          <cell r="E1430">
            <v>0</v>
          </cell>
          <cell r="F1430">
            <v>0</v>
          </cell>
          <cell r="G1430">
            <v>0</v>
          </cell>
          <cell r="H1430">
            <v>31</v>
          </cell>
          <cell r="I1430" t="str">
            <v>NO APLICA</v>
          </cell>
        </row>
        <row r="1431">
          <cell r="B1431">
            <v>252687000713</v>
          </cell>
          <cell r="C1431" t="str">
            <v>CENTRO EDUCATIVO MOSQUERAL</v>
          </cell>
          <cell r="D1431">
            <v>1</v>
          </cell>
          <cell r="E1431">
            <v>0</v>
          </cell>
          <cell r="F1431">
            <v>0</v>
          </cell>
          <cell r="G1431">
            <v>0</v>
          </cell>
          <cell r="H1431">
            <v>1</v>
          </cell>
          <cell r="I1431" t="str">
            <v>NO APLICA</v>
          </cell>
        </row>
        <row r="1432">
          <cell r="B1432">
            <v>252687000721</v>
          </cell>
          <cell r="C1432" t="str">
            <v>CENTRO EDUCATIVO SANTA HELENA</v>
          </cell>
          <cell r="D1432">
            <v>2</v>
          </cell>
          <cell r="E1432">
            <v>0</v>
          </cell>
          <cell r="F1432">
            <v>0</v>
          </cell>
          <cell r="G1432">
            <v>0</v>
          </cell>
          <cell r="H1432">
            <v>2</v>
          </cell>
          <cell r="I1432" t="str">
            <v>NO APLICA</v>
          </cell>
        </row>
        <row r="1433">
          <cell r="B1433">
            <v>252687000730</v>
          </cell>
          <cell r="C1433" t="str">
            <v>CENTRO EDUCATIVO LA ABRIGADA</v>
          </cell>
          <cell r="D1433">
            <v>8</v>
          </cell>
          <cell r="E1433">
            <v>0</v>
          </cell>
          <cell r="F1433">
            <v>0</v>
          </cell>
          <cell r="G1433">
            <v>0</v>
          </cell>
          <cell r="H1433">
            <v>8</v>
          </cell>
          <cell r="I1433" t="str">
            <v>NO APLICA</v>
          </cell>
        </row>
        <row r="1434">
          <cell r="B1434">
            <v>252687000756</v>
          </cell>
          <cell r="C1434" t="str">
            <v>CENTRO EDUCATIVO CORPUS</v>
          </cell>
          <cell r="D1434">
            <v>14</v>
          </cell>
          <cell r="E1434">
            <v>0</v>
          </cell>
          <cell r="F1434">
            <v>0</v>
          </cell>
          <cell r="G1434">
            <v>0</v>
          </cell>
          <cell r="H1434">
            <v>14</v>
          </cell>
          <cell r="I1434" t="str">
            <v>NO APLICA</v>
          </cell>
        </row>
        <row r="1435">
          <cell r="B1435">
            <v>252687000764</v>
          </cell>
          <cell r="C1435" t="str">
            <v>CENTRO EDUCATIVO LA CAÑADA</v>
          </cell>
          <cell r="D1435">
            <v>8</v>
          </cell>
          <cell r="E1435">
            <v>0</v>
          </cell>
          <cell r="F1435">
            <v>0</v>
          </cell>
          <cell r="G1435">
            <v>0</v>
          </cell>
          <cell r="H1435">
            <v>8</v>
          </cell>
          <cell r="I1435" t="str">
            <v>NO APLICA</v>
          </cell>
        </row>
        <row r="1436">
          <cell r="B1436">
            <v>252687000802</v>
          </cell>
          <cell r="C1436" t="str">
            <v>CENTRO EDUCATIVO EL PLACER</v>
          </cell>
          <cell r="D1436">
            <v>6</v>
          </cell>
          <cell r="E1436">
            <v>0</v>
          </cell>
          <cell r="F1436">
            <v>0</v>
          </cell>
          <cell r="G1436">
            <v>0</v>
          </cell>
          <cell r="H1436">
            <v>6</v>
          </cell>
          <cell r="I1436" t="str">
            <v>NO APLICA</v>
          </cell>
        </row>
        <row r="1437">
          <cell r="B1437">
            <v>252687000811</v>
          </cell>
          <cell r="C1437" t="str">
            <v>CENTRO EDUCATIVO EL ROSAL</v>
          </cell>
          <cell r="D1437">
            <v>11</v>
          </cell>
          <cell r="E1437">
            <v>0</v>
          </cell>
          <cell r="F1437">
            <v>0</v>
          </cell>
          <cell r="G1437">
            <v>0</v>
          </cell>
          <cell r="H1437">
            <v>11</v>
          </cell>
          <cell r="I1437" t="str">
            <v>NO APLICA</v>
          </cell>
        </row>
        <row r="1438">
          <cell r="B1438">
            <v>252687000829</v>
          </cell>
          <cell r="C1438" t="str">
            <v>CENTRO EDUCATIVO TABLON DE VEGAS</v>
          </cell>
          <cell r="D1438">
            <v>12</v>
          </cell>
          <cell r="E1438">
            <v>0</v>
          </cell>
          <cell r="F1438">
            <v>1</v>
          </cell>
          <cell r="G1438">
            <v>0</v>
          </cell>
          <cell r="H1438">
            <v>13</v>
          </cell>
          <cell r="I1438" t="str">
            <v>NO APLICA</v>
          </cell>
        </row>
        <row r="1439">
          <cell r="B1439">
            <v>252687000896</v>
          </cell>
          <cell r="C1439" t="str">
            <v>INSTITUCION EDUCATIVA TECNICA AGROPECUARIA SAN GERARDO</v>
          </cell>
          <cell r="D1439">
            <v>207</v>
          </cell>
          <cell r="E1439">
            <v>1</v>
          </cell>
          <cell r="F1439">
            <v>2</v>
          </cell>
          <cell r="G1439">
            <v>0</v>
          </cell>
          <cell r="H1439">
            <v>210</v>
          </cell>
          <cell r="I1439" t="str">
            <v>NO APLICA</v>
          </cell>
        </row>
        <row r="1440">
          <cell r="B1440">
            <v>252687000900</v>
          </cell>
          <cell r="C1440" t="str">
            <v>INSTITUCION EDUCATIVA TECNICA AGROPECUARIA SANTA CECILIA</v>
          </cell>
          <cell r="D1440">
            <v>233</v>
          </cell>
          <cell r="E1440">
            <v>1</v>
          </cell>
          <cell r="F1440">
            <v>0</v>
          </cell>
          <cell r="G1440">
            <v>0</v>
          </cell>
          <cell r="H1440">
            <v>234</v>
          </cell>
          <cell r="I1440" t="str">
            <v>NO APLICA</v>
          </cell>
        </row>
        <row r="1441">
          <cell r="B1441">
            <v>252687000918</v>
          </cell>
          <cell r="C1441" t="str">
            <v>INSTITUCION EDUCATIVA NUESTRA SEÑORA DEL CARMEN</v>
          </cell>
          <cell r="D1441">
            <v>480</v>
          </cell>
          <cell r="E1441">
            <v>1</v>
          </cell>
          <cell r="F1441">
            <v>2</v>
          </cell>
          <cell r="G1441">
            <v>0</v>
          </cell>
          <cell r="H1441">
            <v>483</v>
          </cell>
          <cell r="I1441" t="str">
            <v>NO APLICA</v>
          </cell>
        </row>
        <row r="1442">
          <cell r="B1442">
            <v>252687000951</v>
          </cell>
          <cell r="C1442" t="str">
            <v>CENTRO EDUCATIVO EL MIRADOR</v>
          </cell>
          <cell r="D1442">
            <v>3</v>
          </cell>
          <cell r="E1442">
            <v>0</v>
          </cell>
          <cell r="F1442">
            <v>0</v>
          </cell>
          <cell r="G1442">
            <v>0</v>
          </cell>
          <cell r="H1442">
            <v>3</v>
          </cell>
          <cell r="I1442" t="str">
            <v>NO APLICA</v>
          </cell>
        </row>
        <row r="1443">
          <cell r="B1443">
            <v>152693000127</v>
          </cell>
          <cell r="C1443" t="str">
            <v>CENTRO EDUCATIVO LAS JUNTAS</v>
          </cell>
          <cell r="D1443">
            <v>23</v>
          </cell>
          <cell r="E1443">
            <v>0</v>
          </cell>
          <cell r="F1443">
            <v>0</v>
          </cell>
          <cell r="G1443">
            <v>0</v>
          </cell>
          <cell r="H1443">
            <v>23</v>
          </cell>
          <cell r="I1443" t="str">
            <v>NO APLICA</v>
          </cell>
        </row>
        <row r="1444">
          <cell r="B1444">
            <v>152693000291</v>
          </cell>
          <cell r="C1444" t="str">
            <v>INSTITUCION  EDUCATIVA NORMAL SUPERIOR SAGRADO CORAZON DE JESUS</v>
          </cell>
          <cell r="D1444">
            <v>826</v>
          </cell>
          <cell r="E1444">
            <v>1</v>
          </cell>
          <cell r="F1444">
            <v>6</v>
          </cell>
          <cell r="G1444">
            <v>0</v>
          </cell>
          <cell r="H1444">
            <v>833</v>
          </cell>
          <cell r="I1444" t="str">
            <v>NO APLICA</v>
          </cell>
        </row>
        <row r="1445">
          <cell r="B1445">
            <v>152693000615</v>
          </cell>
          <cell r="C1445" t="str">
            <v>INSTITUCION EDUCATIVA  ANTONIO NARIÑO</v>
          </cell>
          <cell r="D1445">
            <v>825</v>
          </cell>
          <cell r="E1445">
            <v>4</v>
          </cell>
          <cell r="F1445">
            <v>3</v>
          </cell>
          <cell r="G1445">
            <v>3</v>
          </cell>
          <cell r="H1445">
            <v>835</v>
          </cell>
          <cell r="I1445" t="str">
            <v>NO APLICA</v>
          </cell>
        </row>
        <row r="1446">
          <cell r="B1446">
            <v>252693000032</v>
          </cell>
          <cell r="C1446" t="str">
            <v>CENTRO EDUCATIVO EL CHILCAL</v>
          </cell>
          <cell r="D1446">
            <v>74</v>
          </cell>
          <cell r="E1446">
            <v>0</v>
          </cell>
          <cell r="F1446">
            <v>0</v>
          </cell>
          <cell r="G1446">
            <v>0</v>
          </cell>
          <cell r="H1446">
            <v>74</v>
          </cell>
          <cell r="I1446" t="str">
            <v>NO APLICA</v>
          </cell>
        </row>
        <row r="1447">
          <cell r="B1447">
            <v>252693000041</v>
          </cell>
          <cell r="C1447" t="str">
            <v>CENTRO EDUCATIVO  LA CHORRERA</v>
          </cell>
          <cell r="D1447">
            <v>27</v>
          </cell>
          <cell r="E1447">
            <v>0</v>
          </cell>
          <cell r="F1447">
            <v>0</v>
          </cell>
          <cell r="G1447">
            <v>0</v>
          </cell>
          <cell r="H1447">
            <v>27</v>
          </cell>
          <cell r="I1447" t="str">
            <v>NO APLICA</v>
          </cell>
        </row>
        <row r="1448">
          <cell r="B1448">
            <v>252693000083</v>
          </cell>
          <cell r="C1448" t="str">
            <v>CENTRO EDUCATIVO LA CAÑADA</v>
          </cell>
          <cell r="D1448">
            <v>12</v>
          </cell>
          <cell r="E1448">
            <v>0</v>
          </cell>
          <cell r="F1448">
            <v>0</v>
          </cell>
          <cell r="G1448">
            <v>0</v>
          </cell>
          <cell r="H1448">
            <v>12</v>
          </cell>
          <cell r="I1448" t="str">
            <v>NO APLICA</v>
          </cell>
        </row>
        <row r="1449">
          <cell r="B1449">
            <v>252693000091</v>
          </cell>
          <cell r="C1449" t="str">
            <v>CENTRO EDUCATIVO EL ALTO</v>
          </cell>
          <cell r="D1449">
            <v>16</v>
          </cell>
          <cell r="E1449">
            <v>0</v>
          </cell>
          <cell r="F1449">
            <v>0</v>
          </cell>
          <cell r="G1449">
            <v>0</v>
          </cell>
          <cell r="H1449">
            <v>16</v>
          </cell>
          <cell r="I1449" t="str">
            <v>NO APLICA</v>
          </cell>
        </row>
        <row r="1450">
          <cell r="B1450">
            <v>252693000113</v>
          </cell>
          <cell r="C1450" t="str">
            <v>CENTRO EDUCATIVO  BATEROS</v>
          </cell>
          <cell r="D1450">
            <v>10</v>
          </cell>
          <cell r="E1450">
            <v>0</v>
          </cell>
          <cell r="F1450">
            <v>0</v>
          </cell>
          <cell r="G1450">
            <v>0</v>
          </cell>
          <cell r="H1450">
            <v>10</v>
          </cell>
          <cell r="I1450" t="str">
            <v>NO APLICA</v>
          </cell>
        </row>
        <row r="1451">
          <cell r="B1451">
            <v>252693000148</v>
          </cell>
          <cell r="C1451" t="str">
            <v>CENTRO EDUCATIVO AGUADAS</v>
          </cell>
          <cell r="D1451">
            <v>25</v>
          </cell>
          <cell r="E1451">
            <v>0</v>
          </cell>
          <cell r="F1451">
            <v>0</v>
          </cell>
          <cell r="G1451">
            <v>0</v>
          </cell>
          <cell r="H1451">
            <v>25</v>
          </cell>
          <cell r="I1451" t="str">
            <v>NO APLICA</v>
          </cell>
        </row>
        <row r="1452">
          <cell r="B1452">
            <v>252693000164</v>
          </cell>
          <cell r="C1452" t="str">
            <v>CENTRO EDUCATIVO ACHUPALLAS</v>
          </cell>
          <cell r="D1452">
            <v>9</v>
          </cell>
          <cell r="E1452">
            <v>1</v>
          </cell>
          <cell r="F1452">
            <v>0</v>
          </cell>
          <cell r="G1452">
            <v>0</v>
          </cell>
          <cell r="H1452">
            <v>10</v>
          </cell>
          <cell r="I1452" t="str">
            <v>NO APLICA</v>
          </cell>
        </row>
        <row r="1453">
          <cell r="B1453">
            <v>252693000172</v>
          </cell>
          <cell r="C1453" t="str">
            <v>CENTRO EDUCATIVO LAS PALMAS</v>
          </cell>
          <cell r="D1453">
            <v>14</v>
          </cell>
          <cell r="E1453">
            <v>0</v>
          </cell>
          <cell r="F1453">
            <v>0</v>
          </cell>
          <cell r="G1453">
            <v>0</v>
          </cell>
          <cell r="H1453">
            <v>14</v>
          </cell>
          <cell r="I1453" t="str">
            <v>NO APLICA</v>
          </cell>
        </row>
        <row r="1454">
          <cell r="B1454">
            <v>252693000181</v>
          </cell>
          <cell r="C1454" t="str">
            <v>CENTRO EDUCATIVO EL MESON</v>
          </cell>
          <cell r="D1454">
            <v>65</v>
          </cell>
          <cell r="E1454">
            <v>0</v>
          </cell>
          <cell r="F1454">
            <v>0</v>
          </cell>
          <cell r="G1454">
            <v>0</v>
          </cell>
          <cell r="H1454">
            <v>65</v>
          </cell>
          <cell r="I1454" t="str">
            <v>NO APLICA</v>
          </cell>
        </row>
        <row r="1455">
          <cell r="B1455">
            <v>252693000199</v>
          </cell>
          <cell r="C1455" t="str">
            <v>CENTRO EDUCATIVO LOS ROBLES</v>
          </cell>
          <cell r="D1455">
            <v>14</v>
          </cell>
          <cell r="E1455">
            <v>0</v>
          </cell>
          <cell r="F1455">
            <v>0</v>
          </cell>
          <cell r="G1455">
            <v>0</v>
          </cell>
          <cell r="H1455">
            <v>14</v>
          </cell>
          <cell r="I1455" t="str">
            <v>NO APLICA</v>
          </cell>
        </row>
        <row r="1456">
          <cell r="B1456">
            <v>252693000202</v>
          </cell>
          <cell r="C1456" t="str">
            <v>CENTRO EDUCATIVO DERRUMBES</v>
          </cell>
          <cell r="D1456">
            <v>7</v>
          </cell>
          <cell r="E1456">
            <v>0</v>
          </cell>
          <cell r="F1456">
            <v>0</v>
          </cell>
          <cell r="G1456">
            <v>0</v>
          </cell>
          <cell r="H1456">
            <v>7</v>
          </cell>
          <cell r="I1456" t="str">
            <v>NO APLICA</v>
          </cell>
        </row>
        <row r="1457">
          <cell r="B1457">
            <v>252693000211</v>
          </cell>
          <cell r="C1457" t="str">
            <v>CENTRO EDUCATIVO EL RAMAL</v>
          </cell>
          <cell r="D1457">
            <v>9</v>
          </cell>
          <cell r="E1457">
            <v>0</v>
          </cell>
          <cell r="F1457">
            <v>0</v>
          </cell>
          <cell r="G1457">
            <v>0</v>
          </cell>
          <cell r="H1457">
            <v>9</v>
          </cell>
          <cell r="I1457" t="str">
            <v>NO APLICA</v>
          </cell>
        </row>
        <row r="1458">
          <cell r="B1458">
            <v>252693000229</v>
          </cell>
          <cell r="C1458" t="str">
            <v>CENTRO EDUCATIVO EL TABLON</v>
          </cell>
          <cell r="D1458">
            <v>12</v>
          </cell>
          <cell r="E1458">
            <v>0</v>
          </cell>
          <cell r="F1458">
            <v>0</v>
          </cell>
          <cell r="G1458">
            <v>0</v>
          </cell>
          <cell r="H1458">
            <v>12</v>
          </cell>
          <cell r="I1458" t="str">
            <v>NO APLICA</v>
          </cell>
        </row>
        <row r="1459">
          <cell r="B1459">
            <v>252693000237</v>
          </cell>
          <cell r="C1459" t="str">
            <v>CENTRO EDUCATIVO EL AGRADO</v>
          </cell>
          <cell r="D1459">
            <v>16</v>
          </cell>
          <cell r="E1459">
            <v>0</v>
          </cell>
          <cell r="F1459">
            <v>0</v>
          </cell>
          <cell r="G1459">
            <v>0</v>
          </cell>
          <cell r="H1459">
            <v>16</v>
          </cell>
          <cell r="I1459" t="str">
            <v>NO APLICA</v>
          </cell>
        </row>
        <row r="1460">
          <cell r="B1460">
            <v>252693000261</v>
          </cell>
          <cell r="C1460" t="str">
            <v>CENTRO EDUCATIVO FRANCIA</v>
          </cell>
          <cell r="D1460">
            <v>24</v>
          </cell>
          <cell r="E1460">
            <v>0</v>
          </cell>
          <cell r="F1460">
            <v>0</v>
          </cell>
          <cell r="G1460">
            <v>0</v>
          </cell>
          <cell r="H1460">
            <v>24</v>
          </cell>
          <cell r="I1460" t="str">
            <v>NO APLICA</v>
          </cell>
        </row>
        <row r="1461">
          <cell r="B1461">
            <v>252693000270</v>
          </cell>
          <cell r="C1461" t="str">
            <v>CENTRO EDUCATIVO LOS LLANOS</v>
          </cell>
          <cell r="D1461">
            <v>17</v>
          </cell>
          <cell r="E1461">
            <v>0</v>
          </cell>
          <cell r="F1461">
            <v>0</v>
          </cell>
          <cell r="G1461">
            <v>0</v>
          </cell>
          <cell r="H1461">
            <v>17</v>
          </cell>
          <cell r="I1461" t="str">
            <v>NO APLICA</v>
          </cell>
        </row>
        <row r="1462">
          <cell r="B1462">
            <v>252693000318</v>
          </cell>
          <cell r="C1462" t="str">
            <v>CENTRO EDUCATIVO CAMPOBELLO</v>
          </cell>
          <cell r="D1462">
            <v>23</v>
          </cell>
          <cell r="E1462">
            <v>0</v>
          </cell>
          <cell r="F1462">
            <v>0</v>
          </cell>
          <cell r="G1462">
            <v>0</v>
          </cell>
          <cell r="H1462">
            <v>23</v>
          </cell>
          <cell r="I1462" t="str">
            <v>NO APLICA</v>
          </cell>
        </row>
        <row r="1463">
          <cell r="B1463">
            <v>252693000326</v>
          </cell>
          <cell r="C1463" t="str">
            <v>CENTRO EDUCATIVO  BELLAVISTA</v>
          </cell>
          <cell r="D1463">
            <v>12</v>
          </cell>
          <cell r="E1463">
            <v>0</v>
          </cell>
          <cell r="F1463">
            <v>0</v>
          </cell>
          <cell r="G1463">
            <v>0</v>
          </cell>
          <cell r="H1463">
            <v>12</v>
          </cell>
          <cell r="I1463" t="str">
            <v>NO APLICA</v>
          </cell>
        </row>
        <row r="1464">
          <cell r="B1464">
            <v>252693000342</v>
          </cell>
          <cell r="C1464" t="str">
            <v>CENTRO EDUCATIVO ALTO LLANO</v>
          </cell>
          <cell r="D1464">
            <v>23</v>
          </cell>
          <cell r="E1464">
            <v>0</v>
          </cell>
          <cell r="F1464">
            <v>0</v>
          </cell>
          <cell r="G1464">
            <v>0</v>
          </cell>
          <cell r="H1464">
            <v>23</v>
          </cell>
          <cell r="I1464" t="str">
            <v>NO APLICA</v>
          </cell>
        </row>
        <row r="1465">
          <cell r="B1465">
            <v>252693000351</v>
          </cell>
          <cell r="C1465" t="str">
            <v>CENTRO EDUCATIVO  PRADITOS</v>
          </cell>
          <cell r="D1465">
            <v>6</v>
          </cell>
          <cell r="E1465">
            <v>0</v>
          </cell>
          <cell r="F1465">
            <v>0</v>
          </cell>
          <cell r="G1465">
            <v>0</v>
          </cell>
          <cell r="H1465">
            <v>6</v>
          </cell>
          <cell r="I1465" t="str">
            <v>NO APLICA</v>
          </cell>
        </row>
        <row r="1466">
          <cell r="B1466">
            <v>252693000407</v>
          </cell>
          <cell r="C1466" t="str">
            <v>CENTRO EDUCATIVO LA CUCHILLA</v>
          </cell>
          <cell r="D1466">
            <v>7</v>
          </cell>
          <cell r="E1466">
            <v>0</v>
          </cell>
          <cell r="F1466">
            <v>0</v>
          </cell>
          <cell r="G1466">
            <v>0</v>
          </cell>
          <cell r="H1466">
            <v>7</v>
          </cell>
          <cell r="I1466" t="str">
            <v>NO APLICA</v>
          </cell>
        </row>
        <row r="1467">
          <cell r="B1467">
            <v>252693000423</v>
          </cell>
          <cell r="C1467" t="str">
            <v>CENTRO EDUCATIVO EL LINDERO</v>
          </cell>
          <cell r="D1467">
            <v>8</v>
          </cell>
          <cell r="E1467">
            <v>0</v>
          </cell>
          <cell r="F1467">
            <v>0</v>
          </cell>
          <cell r="G1467">
            <v>0</v>
          </cell>
          <cell r="H1467">
            <v>8</v>
          </cell>
          <cell r="I1467" t="str">
            <v>NO APLICA</v>
          </cell>
        </row>
        <row r="1468">
          <cell r="B1468">
            <v>252693000521</v>
          </cell>
          <cell r="C1468" t="str">
            <v>CENTRO EDUCATIVO  PLAYA ALTA</v>
          </cell>
          <cell r="D1468">
            <v>14</v>
          </cell>
          <cell r="E1468">
            <v>0</v>
          </cell>
          <cell r="F1468">
            <v>0</v>
          </cell>
          <cell r="G1468">
            <v>0</v>
          </cell>
          <cell r="H1468">
            <v>14</v>
          </cell>
          <cell r="I1468" t="str">
            <v>NO APLICA</v>
          </cell>
        </row>
        <row r="1469">
          <cell r="B1469">
            <v>252693000547</v>
          </cell>
          <cell r="C1469" t="str">
            <v>CENTRO EDUCATIVO LAS DANTAS</v>
          </cell>
          <cell r="D1469">
            <v>5</v>
          </cell>
          <cell r="E1469">
            <v>0</v>
          </cell>
          <cell r="F1469">
            <v>0</v>
          </cell>
          <cell r="G1469">
            <v>0</v>
          </cell>
          <cell r="H1469">
            <v>5</v>
          </cell>
          <cell r="I1469" t="str">
            <v>NO APLICA</v>
          </cell>
        </row>
        <row r="1470">
          <cell r="B1470">
            <v>252693000555</v>
          </cell>
          <cell r="C1470" t="str">
            <v>CENTRO EDUCATIVO EL DIVISO</v>
          </cell>
          <cell r="D1470">
            <v>4</v>
          </cell>
          <cell r="E1470">
            <v>0</v>
          </cell>
          <cell r="F1470">
            <v>0</v>
          </cell>
          <cell r="G1470">
            <v>0</v>
          </cell>
          <cell r="H1470">
            <v>4</v>
          </cell>
          <cell r="I1470" t="str">
            <v>NO APLICA</v>
          </cell>
        </row>
        <row r="1471">
          <cell r="B1471">
            <v>252693000563</v>
          </cell>
          <cell r="C1471" t="str">
            <v>CENTRO EDUCATIVO LAGUNITAS</v>
          </cell>
          <cell r="D1471">
            <v>13</v>
          </cell>
          <cell r="E1471">
            <v>0</v>
          </cell>
          <cell r="F1471">
            <v>0</v>
          </cell>
          <cell r="G1471">
            <v>0</v>
          </cell>
          <cell r="H1471">
            <v>13</v>
          </cell>
          <cell r="I1471" t="str">
            <v>NO APLICA</v>
          </cell>
        </row>
        <row r="1472">
          <cell r="B1472">
            <v>252693000571</v>
          </cell>
          <cell r="C1472" t="str">
            <v>CENTRO EDUCATIVO  ALTAMIRA</v>
          </cell>
          <cell r="D1472">
            <v>5</v>
          </cell>
          <cell r="E1472">
            <v>0</v>
          </cell>
          <cell r="F1472">
            <v>0</v>
          </cell>
          <cell r="G1472">
            <v>0</v>
          </cell>
          <cell r="H1472">
            <v>5</v>
          </cell>
          <cell r="I1472" t="str">
            <v>NO APLICA</v>
          </cell>
        </row>
        <row r="1473">
          <cell r="B1473">
            <v>252693000580</v>
          </cell>
          <cell r="C1473" t="str">
            <v>INSTITUCION EDUCATIVA TECNICA MANUEL BRICEÑO</v>
          </cell>
          <cell r="D1473">
            <v>184</v>
          </cell>
          <cell r="E1473">
            <v>0</v>
          </cell>
          <cell r="F1473">
            <v>0</v>
          </cell>
          <cell r="G1473">
            <v>0</v>
          </cell>
          <cell r="H1473">
            <v>184</v>
          </cell>
          <cell r="I1473" t="str">
            <v>NO APLICA</v>
          </cell>
        </row>
        <row r="1474">
          <cell r="B1474">
            <v>252693000598</v>
          </cell>
          <cell r="C1474" t="str">
            <v>CENTRO EDUCATIVO  RAMAL ALTO</v>
          </cell>
          <cell r="D1474">
            <v>9</v>
          </cell>
          <cell r="E1474">
            <v>0</v>
          </cell>
          <cell r="F1474">
            <v>0</v>
          </cell>
          <cell r="G1474">
            <v>0</v>
          </cell>
          <cell r="H1474">
            <v>9</v>
          </cell>
          <cell r="I1474" t="str">
            <v>NO APLICA</v>
          </cell>
        </row>
        <row r="1475">
          <cell r="B1475">
            <v>252693000661</v>
          </cell>
          <cell r="C1475" t="str">
            <v>CENTRO EDUCATIVO DE LUCITANIA</v>
          </cell>
          <cell r="D1475">
            <v>18</v>
          </cell>
          <cell r="E1475">
            <v>0</v>
          </cell>
          <cell r="F1475">
            <v>0</v>
          </cell>
          <cell r="G1475">
            <v>0</v>
          </cell>
          <cell r="H1475">
            <v>18</v>
          </cell>
          <cell r="I1475" t="str">
            <v>NO APLICA</v>
          </cell>
        </row>
        <row r="1476">
          <cell r="B1476">
            <v>252051000021</v>
          </cell>
          <cell r="C1476" t="str">
            <v>CENTRO EDUCATIVO MARTIN</v>
          </cell>
          <cell r="D1476">
            <v>13</v>
          </cell>
          <cell r="E1476">
            <v>0</v>
          </cell>
          <cell r="F1476">
            <v>0</v>
          </cell>
          <cell r="G1476">
            <v>0</v>
          </cell>
          <cell r="H1476">
            <v>13</v>
          </cell>
          <cell r="I1476" t="str">
            <v>NO APLICA</v>
          </cell>
        </row>
        <row r="1477">
          <cell r="B1477">
            <v>252051000039</v>
          </cell>
          <cell r="C1477" t="str">
            <v>CENTRO EDUCATIVO LA RINCONADA</v>
          </cell>
          <cell r="D1477">
            <v>9</v>
          </cell>
          <cell r="E1477">
            <v>0</v>
          </cell>
          <cell r="F1477">
            <v>0</v>
          </cell>
          <cell r="G1477">
            <v>0</v>
          </cell>
          <cell r="H1477">
            <v>9</v>
          </cell>
          <cell r="I1477" t="str">
            <v>NO APLICA</v>
          </cell>
        </row>
        <row r="1478">
          <cell r="B1478">
            <v>252051000063</v>
          </cell>
          <cell r="C1478" t="str">
            <v>CENTRO EDUCATIVO BOTANILLA</v>
          </cell>
          <cell r="D1478">
            <v>16</v>
          </cell>
          <cell r="E1478">
            <v>0</v>
          </cell>
          <cell r="F1478">
            <v>0</v>
          </cell>
          <cell r="G1478">
            <v>0</v>
          </cell>
          <cell r="H1478">
            <v>16</v>
          </cell>
          <cell r="I1478" t="str">
            <v>NO APLICA</v>
          </cell>
        </row>
        <row r="1479">
          <cell r="B1479">
            <v>252051000080</v>
          </cell>
          <cell r="C1479" t="str">
            <v>CENTRO EDUCATIVO LA COMUNIDAD</v>
          </cell>
          <cell r="D1479">
            <v>62</v>
          </cell>
          <cell r="E1479">
            <v>0</v>
          </cell>
          <cell r="F1479">
            <v>0</v>
          </cell>
          <cell r="G1479">
            <v>0</v>
          </cell>
          <cell r="H1479">
            <v>62</v>
          </cell>
          <cell r="I1479" t="str">
            <v>NO APLICA</v>
          </cell>
        </row>
        <row r="1480">
          <cell r="B1480">
            <v>252051000098</v>
          </cell>
          <cell r="C1480" t="str">
            <v>CENTRO EDUCATIVO LA ESTANCIA</v>
          </cell>
          <cell r="D1480">
            <v>106</v>
          </cell>
          <cell r="E1480">
            <v>0</v>
          </cell>
          <cell r="F1480">
            <v>0</v>
          </cell>
          <cell r="G1480">
            <v>0</v>
          </cell>
          <cell r="H1480">
            <v>106</v>
          </cell>
          <cell r="I1480" t="str">
            <v>NO APLICA</v>
          </cell>
        </row>
        <row r="1481">
          <cell r="B1481">
            <v>252051000101</v>
          </cell>
          <cell r="C1481" t="str">
            <v>CENTRO EDUCATIVO LA CHORRERA</v>
          </cell>
          <cell r="D1481">
            <v>26</v>
          </cell>
          <cell r="E1481">
            <v>1</v>
          </cell>
          <cell r="F1481">
            <v>0</v>
          </cell>
          <cell r="G1481">
            <v>0</v>
          </cell>
          <cell r="H1481">
            <v>27</v>
          </cell>
          <cell r="I1481" t="str">
            <v>NO APLICA</v>
          </cell>
        </row>
        <row r="1482">
          <cell r="B1482">
            <v>252051000110</v>
          </cell>
          <cell r="C1482" t="str">
            <v>CENTRO EDUCATIVO CHIMAYOY ALTO</v>
          </cell>
          <cell r="D1482">
            <v>3</v>
          </cell>
          <cell r="E1482">
            <v>0</v>
          </cell>
          <cell r="F1482">
            <v>0</v>
          </cell>
          <cell r="G1482">
            <v>0</v>
          </cell>
          <cell r="H1482">
            <v>3</v>
          </cell>
          <cell r="I1482" t="str">
            <v>NO APLICA</v>
          </cell>
        </row>
        <row r="1483">
          <cell r="B1483">
            <v>252051000292</v>
          </cell>
          <cell r="C1483" t="str">
            <v>CENTRO EDUCATIVO LOS FRAILES</v>
          </cell>
          <cell r="D1483">
            <v>9</v>
          </cell>
          <cell r="E1483">
            <v>0</v>
          </cell>
          <cell r="F1483">
            <v>0</v>
          </cell>
          <cell r="G1483">
            <v>0</v>
          </cell>
          <cell r="H1483">
            <v>9</v>
          </cell>
          <cell r="I1483" t="str">
            <v>NO APLICA</v>
          </cell>
        </row>
        <row r="1484">
          <cell r="B1484">
            <v>252051000403</v>
          </cell>
          <cell r="C1484" t="str">
            <v>CENTRO EDUCATIVO SAN ISIDRO</v>
          </cell>
          <cell r="D1484">
            <v>22</v>
          </cell>
          <cell r="E1484">
            <v>0</v>
          </cell>
          <cell r="F1484">
            <v>0</v>
          </cell>
          <cell r="G1484">
            <v>0</v>
          </cell>
          <cell r="H1484">
            <v>22</v>
          </cell>
          <cell r="I1484" t="str">
            <v>NO APLICA</v>
          </cell>
        </row>
        <row r="1485">
          <cell r="B1485">
            <v>252051000411</v>
          </cell>
          <cell r="C1485" t="str">
            <v>CENTRO EDUCATIVO EL SALADO</v>
          </cell>
          <cell r="D1485">
            <v>30</v>
          </cell>
          <cell r="E1485">
            <v>0</v>
          </cell>
          <cell r="F1485">
            <v>0</v>
          </cell>
          <cell r="G1485">
            <v>0</v>
          </cell>
          <cell r="H1485">
            <v>30</v>
          </cell>
          <cell r="I1485" t="str">
            <v>NO APLICA</v>
          </cell>
        </row>
        <row r="1486">
          <cell r="B1486">
            <v>252051000489</v>
          </cell>
          <cell r="C1486" t="str">
            <v>CENTRO EDUCATIVO DOMINGO LOMA</v>
          </cell>
          <cell r="D1486">
            <v>5</v>
          </cell>
          <cell r="E1486">
            <v>0</v>
          </cell>
          <cell r="F1486">
            <v>0</v>
          </cell>
          <cell r="G1486">
            <v>0</v>
          </cell>
          <cell r="H1486">
            <v>5</v>
          </cell>
          <cell r="I1486" t="str">
            <v>NO APLICA</v>
          </cell>
        </row>
        <row r="1487">
          <cell r="B1487">
            <v>252051000519</v>
          </cell>
          <cell r="C1487" t="str">
            <v>CENTRO EDUCATIVO CHIMAYOY BAJO</v>
          </cell>
          <cell r="D1487">
            <v>39</v>
          </cell>
          <cell r="E1487">
            <v>0</v>
          </cell>
          <cell r="F1487">
            <v>0</v>
          </cell>
          <cell r="G1487">
            <v>0</v>
          </cell>
          <cell r="H1487">
            <v>39</v>
          </cell>
          <cell r="I1487" t="str">
            <v>NO APLICA</v>
          </cell>
        </row>
        <row r="1488">
          <cell r="B1488">
            <v>252051000535</v>
          </cell>
          <cell r="C1488" t="str">
            <v>CENTRO EDUCATIVO YANANGONA</v>
          </cell>
          <cell r="D1488">
            <v>11</v>
          </cell>
          <cell r="E1488">
            <v>0</v>
          </cell>
          <cell r="F1488">
            <v>0</v>
          </cell>
          <cell r="G1488">
            <v>0</v>
          </cell>
          <cell r="H1488">
            <v>11</v>
          </cell>
          <cell r="I1488" t="str">
            <v>NO APLICA</v>
          </cell>
        </row>
        <row r="1489">
          <cell r="B1489">
            <v>252051000551</v>
          </cell>
          <cell r="C1489" t="str">
            <v>CENTRO EDUCATIVO BUENOS AIRES</v>
          </cell>
          <cell r="D1489">
            <v>8</v>
          </cell>
          <cell r="E1489">
            <v>0</v>
          </cell>
          <cell r="F1489">
            <v>0</v>
          </cell>
          <cell r="G1489">
            <v>0</v>
          </cell>
          <cell r="H1489">
            <v>8</v>
          </cell>
          <cell r="I1489" t="str">
            <v>NO APLICA</v>
          </cell>
        </row>
        <row r="1490">
          <cell r="B1490">
            <v>252051000560</v>
          </cell>
          <cell r="C1490" t="str">
            <v>INSTITUCION EDUCATIVA SAN PEDRO DE CARTAGO</v>
          </cell>
          <cell r="D1490">
            <v>586</v>
          </cell>
          <cell r="E1490">
            <v>0</v>
          </cell>
          <cell r="F1490">
            <v>5</v>
          </cell>
          <cell r="G1490">
            <v>0</v>
          </cell>
          <cell r="H1490">
            <v>591</v>
          </cell>
          <cell r="I1490" t="str">
            <v>NO APLICA</v>
          </cell>
        </row>
        <row r="1491">
          <cell r="B1491">
            <v>252051000616</v>
          </cell>
          <cell r="C1491" t="str">
            <v>CENTRO EDUCATIVO YERBABUENAL</v>
          </cell>
          <cell r="D1491">
            <v>14</v>
          </cell>
          <cell r="E1491">
            <v>0</v>
          </cell>
          <cell r="F1491">
            <v>0</v>
          </cell>
          <cell r="G1491">
            <v>0</v>
          </cell>
          <cell r="H1491">
            <v>14</v>
          </cell>
          <cell r="I1491" t="str">
            <v>NO APLICA</v>
          </cell>
        </row>
        <row r="1492">
          <cell r="B1492">
            <v>252051000641</v>
          </cell>
          <cell r="C1492" t="str">
            <v>CENTRO EDUCATIVO LAS ACACIAS</v>
          </cell>
          <cell r="D1492">
            <v>10</v>
          </cell>
          <cell r="E1492">
            <v>0</v>
          </cell>
          <cell r="F1492">
            <v>0</v>
          </cell>
          <cell r="G1492">
            <v>0</v>
          </cell>
          <cell r="H1492">
            <v>10</v>
          </cell>
          <cell r="I1492" t="str">
            <v>NO APLICA</v>
          </cell>
        </row>
        <row r="1493">
          <cell r="B1493">
            <v>252694000010</v>
          </cell>
          <cell r="C1493" t="str">
            <v>CENTRO EDUCATIVO SANTIAGO</v>
          </cell>
          <cell r="D1493">
            <v>13</v>
          </cell>
          <cell r="E1493">
            <v>0</v>
          </cell>
          <cell r="F1493">
            <v>0</v>
          </cell>
          <cell r="G1493">
            <v>0</v>
          </cell>
          <cell r="H1493">
            <v>13</v>
          </cell>
          <cell r="I1493" t="str">
            <v>NO APLICA</v>
          </cell>
        </row>
        <row r="1494">
          <cell r="B1494">
            <v>152683000030</v>
          </cell>
          <cell r="C1494" t="str">
            <v>INSTITUCION EDUCATIVA NUESTRA SEÑORA DE FATIMA</v>
          </cell>
          <cell r="D1494">
            <v>1086</v>
          </cell>
          <cell r="E1494">
            <v>1</v>
          </cell>
          <cell r="F1494">
            <v>16</v>
          </cell>
          <cell r="G1494">
            <v>0</v>
          </cell>
          <cell r="H1494">
            <v>1103</v>
          </cell>
          <cell r="I1494" t="str">
            <v>NO APLICA</v>
          </cell>
        </row>
        <row r="1495">
          <cell r="B1495">
            <v>152683000358</v>
          </cell>
          <cell r="C1495" t="str">
            <v>INSTITUCION EDUCATIVA SANTO TOMAS DE AQUINO</v>
          </cell>
          <cell r="D1495">
            <v>1127</v>
          </cell>
          <cell r="E1495">
            <v>9</v>
          </cell>
          <cell r="F1495">
            <v>12</v>
          </cell>
          <cell r="G1495">
            <v>0</v>
          </cell>
          <cell r="H1495">
            <v>1148</v>
          </cell>
          <cell r="I1495" t="str">
            <v>NO APLICA</v>
          </cell>
        </row>
        <row r="1496">
          <cell r="B1496">
            <v>252683000042</v>
          </cell>
          <cell r="C1496" t="str">
            <v>CENTRO  EDUCATIVO EL TAMBILLO</v>
          </cell>
          <cell r="D1496">
            <v>19</v>
          </cell>
          <cell r="E1496">
            <v>0</v>
          </cell>
          <cell r="F1496">
            <v>0</v>
          </cell>
          <cell r="G1496">
            <v>0</v>
          </cell>
          <cell r="H1496">
            <v>19</v>
          </cell>
          <cell r="I1496" t="str">
            <v>NO APLICA</v>
          </cell>
        </row>
        <row r="1497">
          <cell r="B1497">
            <v>252683000069</v>
          </cell>
          <cell r="C1497" t="str">
            <v>CENTRO  EDUCATIVO EL VERGEL</v>
          </cell>
          <cell r="D1497">
            <v>8</v>
          </cell>
          <cell r="E1497">
            <v>0</v>
          </cell>
          <cell r="F1497">
            <v>0</v>
          </cell>
          <cell r="G1497">
            <v>0</v>
          </cell>
          <cell r="H1497">
            <v>8</v>
          </cell>
          <cell r="I1497" t="str">
            <v>NO APLICA</v>
          </cell>
        </row>
        <row r="1498">
          <cell r="B1498">
            <v>252683000085</v>
          </cell>
          <cell r="C1498" t="str">
            <v>INSTITUCION EDUCATIVA  JESUS DE PRAGA</v>
          </cell>
          <cell r="D1498">
            <v>176</v>
          </cell>
          <cell r="E1498">
            <v>2</v>
          </cell>
          <cell r="F1498">
            <v>2</v>
          </cell>
          <cell r="G1498">
            <v>0</v>
          </cell>
          <cell r="H1498">
            <v>180</v>
          </cell>
          <cell r="I1498" t="str">
            <v>NO APLICA</v>
          </cell>
        </row>
        <row r="1499">
          <cell r="B1499">
            <v>252683000093</v>
          </cell>
          <cell r="C1499" t="str">
            <v>CENTRO   EDUCATIVO  SAN BERNARDO</v>
          </cell>
          <cell r="D1499">
            <v>33</v>
          </cell>
          <cell r="E1499">
            <v>1</v>
          </cell>
          <cell r="F1499">
            <v>5</v>
          </cell>
          <cell r="G1499">
            <v>0</v>
          </cell>
          <cell r="H1499">
            <v>39</v>
          </cell>
          <cell r="I1499" t="str">
            <v>NO APLICA</v>
          </cell>
        </row>
        <row r="1500">
          <cell r="B1500">
            <v>252683000131</v>
          </cell>
          <cell r="C1500" t="str">
            <v>CENTRO  EDUCATIVO LA LOMA</v>
          </cell>
          <cell r="D1500">
            <v>11</v>
          </cell>
          <cell r="E1500">
            <v>0</v>
          </cell>
          <cell r="F1500">
            <v>0</v>
          </cell>
          <cell r="G1500">
            <v>0</v>
          </cell>
          <cell r="H1500">
            <v>11</v>
          </cell>
          <cell r="I1500" t="str">
            <v>NO APLICA</v>
          </cell>
        </row>
        <row r="1501">
          <cell r="B1501">
            <v>252683000140</v>
          </cell>
          <cell r="C1501" t="str">
            <v>CENTRO  EDUCATIVO SAN MIGUEL</v>
          </cell>
          <cell r="D1501">
            <v>23</v>
          </cell>
          <cell r="E1501">
            <v>0</v>
          </cell>
          <cell r="F1501">
            <v>3</v>
          </cell>
          <cell r="G1501">
            <v>0</v>
          </cell>
          <cell r="H1501">
            <v>26</v>
          </cell>
          <cell r="I1501" t="str">
            <v>NO APLICA</v>
          </cell>
        </row>
        <row r="1502">
          <cell r="B1502">
            <v>252683000158</v>
          </cell>
          <cell r="C1502" t="str">
            <v>CENTRO  EDUCATIVO SANTA ROSA CENTRO</v>
          </cell>
          <cell r="D1502">
            <v>8</v>
          </cell>
          <cell r="E1502">
            <v>0</v>
          </cell>
          <cell r="F1502">
            <v>0</v>
          </cell>
          <cell r="G1502">
            <v>0</v>
          </cell>
          <cell r="H1502">
            <v>8</v>
          </cell>
          <cell r="I1502" t="str">
            <v>NO APLICA</v>
          </cell>
        </row>
        <row r="1503">
          <cell r="B1503">
            <v>252683000166</v>
          </cell>
          <cell r="C1503" t="str">
            <v>CENTRO  EDUCATIVO SAN ISIDRO</v>
          </cell>
          <cell r="D1503">
            <v>11</v>
          </cell>
          <cell r="E1503">
            <v>0</v>
          </cell>
          <cell r="F1503">
            <v>1</v>
          </cell>
          <cell r="G1503">
            <v>0</v>
          </cell>
          <cell r="H1503">
            <v>12</v>
          </cell>
          <cell r="I1503" t="str">
            <v>NO APLICA</v>
          </cell>
        </row>
        <row r="1504">
          <cell r="B1504">
            <v>252683000239</v>
          </cell>
          <cell r="C1504" t="str">
            <v>CENTRO  EDUCATIVO ALTO INGENIO</v>
          </cell>
          <cell r="D1504">
            <v>11</v>
          </cell>
          <cell r="E1504">
            <v>0</v>
          </cell>
          <cell r="F1504">
            <v>0</v>
          </cell>
          <cell r="G1504">
            <v>0</v>
          </cell>
          <cell r="H1504">
            <v>11</v>
          </cell>
          <cell r="I1504" t="str">
            <v>NO APLICA</v>
          </cell>
        </row>
        <row r="1505">
          <cell r="B1505">
            <v>252683000247</v>
          </cell>
          <cell r="C1505" t="str">
            <v>CENTRO  EDUCATIVO SAN JOSE</v>
          </cell>
          <cell r="D1505">
            <v>8</v>
          </cell>
          <cell r="E1505">
            <v>0</v>
          </cell>
          <cell r="F1505">
            <v>0</v>
          </cell>
          <cell r="G1505">
            <v>0</v>
          </cell>
          <cell r="H1505">
            <v>8</v>
          </cell>
          <cell r="I1505" t="str">
            <v>NO APLICA</v>
          </cell>
        </row>
        <row r="1506">
          <cell r="B1506">
            <v>252683000387</v>
          </cell>
          <cell r="C1506" t="str">
            <v>CENTRO  EDUCATIVO PARAGUAY</v>
          </cell>
          <cell r="D1506">
            <v>4</v>
          </cell>
          <cell r="E1506">
            <v>0</v>
          </cell>
          <cell r="F1506">
            <v>0</v>
          </cell>
          <cell r="G1506">
            <v>0</v>
          </cell>
          <cell r="H1506">
            <v>4</v>
          </cell>
          <cell r="I1506" t="str">
            <v>NO APLICA</v>
          </cell>
        </row>
        <row r="1507">
          <cell r="B1507">
            <v>252683000450</v>
          </cell>
          <cell r="C1507" t="str">
            <v>CENTRO  EDUCATIVO BOHORQUEZ</v>
          </cell>
          <cell r="D1507">
            <v>3</v>
          </cell>
          <cell r="E1507">
            <v>0</v>
          </cell>
          <cell r="F1507">
            <v>0</v>
          </cell>
          <cell r="G1507">
            <v>0</v>
          </cell>
          <cell r="H1507">
            <v>3</v>
          </cell>
          <cell r="I1507" t="str">
            <v>NO APLICA</v>
          </cell>
        </row>
        <row r="1508">
          <cell r="B1508">
            <v>252683000468</v>
          </cell>
          <cell r="C1508" t="str">
            <v>CENTRO  EDUCATIVO EL CHUPADERO</v>
          </cell>
          <cell r="D1508">
            <v>5</v>
          </cell>
          <cell r="E1508">
            <v>0</v>
          </cell>
          <cell r="F1508">
            <v>0</v>
          </cell>
          <cell r="G1508">
            <v>0</v>
          </cell>
          <cell r="H1508">
            <v>5</v>
          </cell>
          <cell r="I1508" t="str">
            <v>NO APLICA</v>
          </cell>
        </row>
        <row r="1509">
          <cell r="B1509">
            <v>252683000476</v>
          </cell>
          <cell r="C1509" t="str">
            <v>CENTRO  EDUCATIVO ALTO JIMENEZ</v>
          </cell>
          <cell r="D1509">
            <v>20</v>
          </cell>
          <cell r="E1509">
            <v>0</v>
          </cell>
          <cell r="F1509">
            <v>0</v>
          </cell>
          <cell r="G1509">
            <v>0</v>
          </cell>
          <cell r="H1509">
            <v>20</v>
          </cell>
          <cell r="I1509" t="str">
            <v>NO APLICA</v>
          </cell>
        </row>
        <row r="1510">
          <cell r="B1510">
            <v>252683000484</v>
          </cell>
          <cell r="C1510" t="str">
            <v>CENTRO  EDUCATIVO BELLAVISTA</v>
          </cell>
          <cell r="D1510">
            <v>11</v>
          </cell>
          <cell r="E1510">
            <v>0</v>
          </cell>
          <cell r="F1510">
            <v>0</v>
          </cell>
          <cell r="G1510">
            <v>0</v>
          </cell>
          <cell r="H1510">
            <v>11</v>
          </cell>
          <cell r="I1510" t="str">
            <v>NO APLICA</v>
          </cell>
        </row>
        <row r="1511">
          <cell r="B1511">
            <v>252683000492</v>
          </cell>
          <cell r="C1511" t="str">
            <v>CENTRO EDUCATIVO SAN FRANCISCO</v>
          </cell>
          <cell r="D1511">
            <v>27</v>
          </cell>
          <cell r="E1511">
            <v>0</v>
          </cell>
          <cell r="F1511">
            <v>1</v>
          </cell>
          <cell r="G1511">
            <v>0</v>
          </cell>
          <cell r="H1511">
            <v>28</v>
          </cell>
          <cell r="I1511" t="str">
            <v>NO APLICA</v>
          </cell>
        </row>
        <row r="1512">
          <cell r="B1512">
            <v>252683000514</v>
          </cell>
          <cell r="C1512" t="str">
            <v>CENTRO   EDUCATIVO  SAN ANTONIO</v>
          </cell>
          <cell r="D1512">
            <v>11</v>
          </cell>
          <cell r="E1512">
            <v>0</v>
          </cell>
          <cell r="F1512">
            <v>0</v>
          </cell>
          <cell r="G1512">
            <v>0</v>
          </cell>
          <cell r="H1512">
            <v>11</v>
          </cell>
          <cell r="I1512" t="str">
            <v>NO APLICA</v>
          </cell>
        </row>
        <row r="1513">
          <cell r="B1513">
            <v>252683000531</v>
          </cell>
          <cell r="C1513" t="str">
            <v>INSTITUCION EDUCATIVA  AGROPECUARIA SIMON BOLIVAR</v>
          </cell>
          <cell r="D1513">
            <v>119</v>
          </cell>
          <cell r="E1513">
            <v>1</v>
          </cell>
          <cell r="F1513">
            <v>1</v>
          </cell>
          <cell r="G1513">
            <v>0</v>
          </cell>
          <cell r="H1513">
            <v>121</v>
          </cell>
          <cell r="I1513" t="str">
            <v>NO APLICA</v>
          </cell>
        </row>
        <row r="1514">
          <cell r="B1514">
            <v>252683000549</v>
          </cell>
          <cell r="C1514" t="str">
            <v>CENTRO   EDUCATIVO  LA FELICIANA</v>
          </cell>
          <cell r="D1514">
            <v>25</v>
          </cell>
          <cell r="E1514">
            <v>0</v>
          </cell>
          <cell r="F1514">
            <v>0</v>
          </cell>
          <cell r="G1514">
            <v>0</v>
          </cell>
          <cell r="H1514">
            <v>25</v>
          </cell>
          <cell r="I1514" t="str">
            <v>NO APLICA</v>
          </cell>
        </row>
        <row r="1515">
          <cell r="B1515">
            <v>252683000565</v>
          </cell>
          <cell r="C1515" t="str">
            <v>INSTITUCION EDUCATIVA SAGRADO CORAZON DE JESUS</v>
          </cell>
          <cell r="D1515">
            <v>247</v>
          </cell>
          <cell r="E1515">
            <v>1</v>
          </cell>
          <cell r="F1515">
            <v>0</v>
          </cell>
          <cell r="G1515">
            <v>0</v>
          </cell>
          <cell r="H1515">
            <v>248</v>
          </cell>
          <cell r="I1515" t="str">
            <v>NO APLICA</v>
          </cell>
        </row>
        <row r="1516">
          <cell r="B1516">
            <v>252683000573</v>
          </cell>
          <cell r="C1516" t="str">
            <v>CENTRO  EDUCATIVO LA PAZ CHAVEZ</v>
          </cell>
          <cell r="D1516">
            <v>10</v>
          </cell>
          <cell r="E1516">
            <v>0</v>
          </cell>
          <cell r="F1516">
            <v>0</v>
          </cell>
          <cell r="G1516">
            <v>0</v>
          </cell>
          <cell r="H1516">
            <v>10</v>
          </cell>
          <cell r="I1516" t="str">
            <v>NO APLICA</v>
          </cell>
        </row>
        <row r="1517">
          <cell r="B1517">
            <v>252683000581</v>
          </cell>
          <cell r="C1517" t="str">
            <v>CENTRO EDUCATIVO  LUIS CARLOS GALAN</v>
          </cell>
          <cell r="D1517">
            <v>14</v>
          </cell>
          <cell r="E1517">
            <v>0</v>
          </cell>
          <cell r="F1517">
            <v>1</v>
          </cell>
          <cell r="G1517">
            <v>0</v>
          </cell>
          <cell r="H1517">
            <v>15</v>
          </cell>
          <cell r="I1517" t="str">
            <v>NO APLICA</v>
          </cell>
        </row>
        <row r="1518">
          <cell r="B1518">
            <v>152696000012</v>
          </cell>
          <cell r="C1518" t="str">
            <v>INSTITUCION EDUCATIVA POLITECNICA SANTA BARBARA</v>
          </cell>
          <cell r="D1518">
            <v>735</v>
          </cell>
          <cell r="E1518">
            <v>22</v>
          </cell>
          <cell r="F1518">
            <v>616</v>
          </cell>
          <cell r="G1518">
            <v>1</v>
          </cell>
          <cell r="H1518">
            <v>1374</v>
          </cell>
          <cell r="I1518" t="str">
            <v>NO APLICA</v>
          </cell>
        </row>
        <row r="1519">
          <cell r="B1519">
            <v>252696000084</v>
          </cell>
          <cell r="C1519" t="str">
            <v>CENTRO EDUCATIVO VUELTA LARGA</v>
          </cell>
          <cell r="D1519">
            <v>3</v>
          </cell>
          <cell r="E1519">
            <v>0</v>
          </cell>
          <cell r="F1519">
            <v>1</v>
          </cell>
          <cell r="G1519">
            <v>0</v>
          </cell>
          <cell r="H1519">
            <v>4</v>
          </cell>
          <cell r="I1519" t="str">
            <v>NO APLICA</v>
          </cell>
        </row>
        <row r="1520">
          <cell r="B1520">
            <v>252696000271</v>
          </cell>
          <cell r="C1520" t="str">
            <v>CENTRO EDUCATIVO SANTA RITA POSPRIMARIA</v>
          </cell>
          <cell r="D1520">
            <v>81</v>
          </cell>
          <cell r="E1520">
            <v>1</v>
          </cell>
          <cell r="F1520">
            <v>115</v>
          </cell>
          <cell r="G1520">
            <v>0</v>
          </cell>
          <cell r="H1520">
            <v>197</v>
          </cell>
          <cell r="I1520" t="str">
            <v>AFRODESCENDIENTE</v>
          </cell>
        </row>
        <row r="1521">
          <cell r="B1521">
            <v>252696000599</v>
          </cell>
          <cell r="C1521" t="str">
            <v>CENTRO EDUCATIVO PLAYA GRANDE ARRIBA</v>
          </cell>
          <cell r="D1521">
            <v>6</v>
          </cell>
          <cell r="E1521">
            <v>0</v>
          </cell>
          <cell r="F1521">
            <v>1</v>
          </cell>
          <cell r="G1521">
            <v>0</v>
          </cell>
          <cell r="H1521">
            <v>7</v>
          </cell>
          <cell r="I1521" t="str">
            <v>NO APLICA</v>
          </cell>
        </row>
        <row r="1522">
          <cell r="B1522">
            <v>252696000858</v>
          </cell>
          <cell r="C1522" t="str">
            <v>CENTRO EDUCATIVO SOLEDAD PUEBLITO</v>
          </cell>
          <cell r="D1522">
            <v>321</v>
          </cell>
          <cell r="E1522">
            <v>6</v>
          </cell>
          <cell r="F1522">
            <v>388</v>
          </cell>
          <cell r="G1522">
            <v>4</v>
          </cell>
          <cell r="H1522">
            <v>719</v>
          </cell>
          <cell r="I1522" t="str">
            <v>AFRODESCENDIENTE</v>
          </cell>
        </row>
        <row r="1523">
          <cell r="B1523">
            <v>252696000955</v>
          </cell>
          <cell r="C1523" t="str">
            <v>CENTRO EDUCATIVO SAN ANTONIO PLACER</v>
          </cell>
          <cell r="D1523">
            <v>6</v>
          </cell>
          <cell r="E1523">
            <v>0</v>
          </cell>
          <cell r="F1523">
            <v>0</v>
          </cell>
          <cell r="G1523">
            <v>0</v>
          </cell>
          <cell r="H1523">
            <v>6</v>
          </cell>
          <cell r="I1523" t="str">
            <v>NO APLICA</v>
          </cell>
        </row>
        <row r="1524">
          <cell r="B1524">
            <v>252696001170</v>
          </cell>
          <cell r="C1524" t="str">
            <v>CENTRO EDUCATIVO PUEBLO NUEVO</v>
          </cell>
          <cell r="D1524">
            <v>87</v>
          </cell>
          <cell r="E1524">
            <v>1</v>
          </cell>
          <cell r="F1524">
            <v>70</v>
          </cell>
          <cell r="G1524">
            <v>0</v>
          </cell>
          <cell r="H1524">
            <v>158</v>
          </cell>
          <cell r="I1524" t="str">
            <v>NO APLICA</v>
          </cell>
        </row>
        <row r="1525">
          <cell r="B1525">
            <v>152699000129</v>
          </cell>
          <cell r="C1525" t="str">
            <v>CENTRO EDUCATIVO LA INGA</v>
          </cell>
          <cell r="D1525">
            <v>3</v>
          </cell>
          <cell r="E1525">
            <v>1</v>
          </cell>
          <cell r="F1525">
            <v>0</v>
          </cell>
          <cell r="G1525">
            <v>0</v>
          </cell>
          <cell r="H1525">
            <v>4</v>
          </cell>
          <cell r="I1525" t="str">
            <v>NO APLICA</v>
          </cell>
        </row>
        <row r="1526">
          <cell r="B1526">
            <v>152699000641</v>
          </cell>
          <cell r="C1526" t="str">
            <v>INSTITUCION EDUCATIVA SAN JUAN BAUTISTA</v>
          </cell>
          <cell r="D1526">
            <v>342</v>
          </cell>
          <cell r="E1526">
            <v>183</v>
          </cell>
          <cell r="F1526">
            <v>1</v>
          </cell>
          <cell r="G1526">
            <v>0</v>
          </cell>
          <cell r="H1526">
            <v>526</v>
          </cell>
          <cell r="I1526" t="str">
            <v>NO APLICA</v>
          </cell>
        </row>
        <row r="1527">
          <cell r="B1527">
            <v>252699000051</v>
          </cell>
          <cell r="C1527" t="str">
            <v>CENTRO EDUCATIVO CANDAGAN</v>
          </cell>
          <cell r="D1527">
            <v>26</v>
          </cell>
          <cell r="E1527">
            <v>4</v>
          </cell>
          <cell r="F1527">
            <v>0</v>
          </cell>
          <cell r="G1527">
            <v>0</v>
          </cell>
          <cell r="H1527">
            <v>30</v>
          </cell>
          <cell r="I1527" t="str">
            <v>NO APLICA</v>
          </cell>
        </row>
        <row r="1528">
          <cell r="B1528">
            <v>252699000069</v>
          </cell>
          <cell r="C1528" t="str">
            <v>CENTRO EDUCATIVO CHAGUEZ</v>
          </cell>
          <cell r="D1528">
            <v>7</v>
          </cell>
          <cell r="E1528">
            <v>2</v>
          </cell>
          <cell r="F1528">
            <v>0</v>
          </cell>
          <cell r="G1528">
            <v>0</v>
          </cell>
          <cell r="H1528">
            <v>9</v>
          </cell>
          <cell r="I1528" t="str">
            <v>NO APLICA</v>
          </cell>
        </row>
        <row r="1529">
          <cell r="B1529">
            <v>252699000077</v>
          </cell>
          <cell r="C1529" t="str">
            <v>CENTRO EDUCATIVO ARRAYAN</v>
          </cell>
          <cell r="E1529">
            <v>16</v>
          </cell>
          <cell r="F1529">
            <v>0</v>
          </cell>
          <cell r="G1529">
            <v>0</v>
          </cell>
          <cell r="H1529">
            <v>16</v>
          </cell>
          <cell r="I1529" t="str">
            <v>INDÍGENA</v>
          </cell>
        </row>
        <row r="1530">
          <cell r="B1530">
            <v>252699000085</v>
          </cell>
          <cell r="C1530" t="str">
            <v>CENTRO EDUCATIVO EL SANDE</v>
          </cell>
          <cell r="D1530">
            <v>17</v>
          </cell>
          <cell r="E1530">
            <v>41</v>
          </cell>
          <cell r="F1530">
            <v>0</v>
          </cell>
          <cell r="G1530">
            <v>1</v>
          </cell>
          <cell r="H1530">
            <v>59</v>
          </cell>
          <cell r="I1530" t="str">
            <v>INDÍGENA</v>
          </cell>
        </row>
        <row r="1531">
          <cell r="B1531">
            <v>252699000107</v>
          </cell>
          <cell r="C1531" t="str">
            <v>CENTRO EDUCATIVO SAN MARTIN</v>
          </cell>
          <cell r="E1531">
            <v>61</v>
          </cell>
          <cell r="F1531">
            <v>0</v>
          </cell>
          <cell r="G1531">
            <v>0</v>
          </cell>
          <cell r="H1531">
            <v>61</v>
          </cell>
          <cell r="I1531" t="str">
            <v>INDÍGENA</v>
          </cell>
        </row>
        <row r="1532">
          <cell r="B1532">
            <v>252699000158</v>
          </cell>
          <cell r="C1532" t="str">
            <v>CENTRO EDUCATIVO MANCHAG</v>
          </cell>
          <cell r="D1532">
            <v>19</v>
          </cell>
          <cell r="E1532">
            <v>28</v>
          </cell>
          <cell r="F1532">
            <v>0</v>
          </cell>
          <cell r="G1532">
            <v>0</v>
          </cell>
          <cell r="H1532">
            <v>47</v>
          </cell>
          <cell r="I1532" t="str">
            <v>INDÍGENA</v>
          </cell>
        </row>
        <row r="1533">
          <cell r="B1533">
            <v>252699000174</v>
          </cell>
          <cell r="C1533" t="str">
            <v>CENTRO EDUCATIVO PIARAMAG</v>
          </cell>
          <cell r="D1533">
            <v>2</v>
          </cell>
          <cell r="E1533">
            <v>3</v>
          </cell>
          <cell r="F1533">
            <v>0</v>
          </cell>
          <cell r="G1533">
            <v>0</v>
          </cell>
          <cell r="H1533">
            <v>5</v>
          </cell>
          <cell r="I1533" t="str">
            <v>INDÍGENA</v>
          </cell>
        </row>
        <row r="1534">
          <cell r="B1534">
            <v>252699000182</v>
          </cell>
          <cell r="C1534" t="str">
            <v>CENTRO EDUCATIVO SANTA ROSA</v>
          </cell>
          <cell r="D1534">
            <v>109</v>
          </cell>
          <cell r="E1534">
            <v>34</v>
          </cell>
          <cell r="F1534">
            <v>2</v>
          </cell>
          <cell r="G1534">
            <v>0</v>
          </cell>
          <cell r="H1534">
            <v>145</v>
          </cell>
          <cell r="I1534" t="str">
            <v>NO APLICA</v>
          </cell>
        </row>
        <row r="1535">
          <cell r="B1535">
            <v>252699000212</v>
          </cell>
          <cell r="C1535" t="str">
            <v>CENTRO EDUCATIVO TAQUELAN</v>
          </cell>
          <cell r="E1535">
            <v>12</v>
          </cell>
          <cell r="F1535">
            <v>0</v>
          </cell>
          <cell r="G1535">
            <v>0</v>
          </cell>
          <cell r="H1535">
            <v>12</v>
          </cell>
          <cell r="I1535" t="str">
            <v>INDÍGENA</v>
          </cell>
        </row>
        <row r="1536">
          <cell r="B1536">
            <v>252699000247</v>
          </cell>
          <cell r="C1536" t="str">
            <v>CENTRO EDUCATIVO EL PEDREGAL</v>
          </cell>
          <cell r="D1536">
            <v>18</v>
          </cell>
          <cell r="E1536">
            <v>18</v>
          </cell>
          <cell r="F1536">
            <v>0</v>
          </cell>
          <cell r="G1536">
            <v>0</v>
          </cell>
          <cell r="H1536">
            <v>36</v>
          </cell>
          <cell r="I1536" t="str">
            <v>NO APLICA</v>
          </cell>
        </row>
        <row r="1537">
          <cell r="B1537">
            <v>252699000255</v>
          </cell>
          <cell r="C1537" t="str">
            <v>CENTRO EDUCATIVO EL GUARANGO</v>
          </cell>
          <cell r="D1537">
            <v>4</v>
          </cell>
          <cell r="E1537">
            <v>4</v>
          </cell>
          <cell r="F1537">
            <v>0</v>
          </cell>
          <cell r="G1537">
            <v>0</v>
          </cell>
          <cell r="H1537">
            <v>8</v>
          </cell>
          <cell r="I1537" t="str">
            <v>NO APLICA</v>
          </cell>
        </row>
        <row r="1538">
          <cell r="B1538">
            <v>252699000263</v>
          </cell>
          <cell r="C1538" t="str">
            <v>CENTRO EDUCATIVO CUALCHAG</v>
          </cell>
          <cell r="D1538">
            <v>3</v>
          </cell>
          <cell r="E1538">
            <v>1</v>
          </cell>
          <cell r="F1538">
            <v>0</v>
          </cell>
          <cell r="G1538">
            <v>0</v>
          </cell>
          <cell r="H1538">
            <v>4</v>
          </cell>
          <cell r="I1538" t="str">
            <v>NO APLICA</v>
          </cell>
        </row>
        <row r="1539">
          <cell r="B1539">
            <v>252699000298</v>
          </cell>
          <cell r="C1539" t="str">
            <v>CENTRO EDUCATIVO LA CEIBA</v>
          </cell>
          <cell r="D1539">
            <v>1</v>
          </cell>
          <cell r="E1539">
            <v>1</v>
          </cell>
          <cell r="F1539">
            <v>0</v>
          </cell>
          <cell r="G1539">
            <v>0</v>
          </cell>
          <cell r="H1539">
            <v>2</v>
          </cell>
          <cell r="I1539" t="str">
            <v>NO APLICA</v>
          </cell>
        </row>
        <row r="1540">
          <cell r="B1540">
            <v>252699000301</v>
          </cell>
          <cell r="C1540" t="str">
            <v>CENTRO EDUCATIVO EL PARAISO</v>
          </cell>
          <cell r="D1540">
            <v>8</v>
          </cell>
          <cell r="E1540">
            <v>0</v>
          </cell>
          <cell r="F1540">
            <v>0</v>
          </cell>
          <cell r="G1540">
            <v>0</v>
          </cell>
          <cell r="H1540">
            <v>8</v>
          </cell>
          <cell r="I1540" t="str">
            <v>NO APLICA</v>
          </cell>
        </row>
        <row r="1541">
          <cell r="B1541">
            <v>252699000310</v>
          </cell>
          <cell r="C1541" t="str">
            <v>CENTRO EDUCATIVO PISILTES</v>
          </cell>
          <cell r="D1541">
            <v>7</v>
          </cell>
          <cell r="E1541">
            <v>0</v>
          </cell>
          <cell r="F1541">
            <v>0</v>
          </cell>
          <cell r="G1541">
            <v>0</v>
          </cell>
          <cell r="H1541">
            <v>7</v>
          </cell>
          <cell r="I1541" t="str">
            <v>NO APLICA</v>
          </cell>
        </row>
        <row r="1542">
          <cell r="B1542">
            <v>252699000336</v>
          </cell>
          <cell r="C1542" t="str">
            <v>CENTRO EDUCATIVO GUAMANCHAG</v>
          </cell>
          <cell r="D1542">
            <v>8</v>
          </cell>
          <cell r="E1542">
            <v>2</v>
          </cell>
          <cell r="F1542">
            <v>0</v>
          </cell>
          <cell r="G1542">
            <v>0</v>
          </cell>
          <cell r="H1542">
            <v>10</v>
          </cell>
          <cell r="I1542" t="str">
            <v>NO APLICA</v>
          </cell>
        </row>
        <row r="1543">
          <cell r="B1543">
            <v>252699000352</v>
          </cell>
          <cell r="C1543" t="str">
            <v>CENTRO EDUCATIVO CHAGUI</v>
          </cell>
          <cell r="D1543">
            <v>4</v>
          </cell>
          <cell r="E1543">
            <v>7</v>
          </cell>
          <cell r="F1543">
            <v>0</v>
          </cell>
          <cell r="G1543">
            <v>0</v>
          </cell>
          <cell r="H1543">
            <v>11</v>
          </cell>
          <cell r="I1543" t="str">
            <v>INDÍGENA</v>
          </cell>
        </row>
        <row r="1544">
          <cell r="B1544">
            <v>252699000387</v>
          </cell>
          <cell r="C1544" t="str">
            <v>CENTRO EDUCATIVO PIPALA</v>
          </cell>
          <cell r="D1544">
            <v>8</v>
          </cell>
          <cell r="E1544">
            <v>2</v>
          </cell>
          <cell r="F1544">
            <v>0</v>
          </cell>
          <cell r="G1544">
            <v>0</v>
          </cell>
          <cell r="H1544">
            <v>10</v>
          </cell>
          <cell r="I1544" t="str">
            <v>NO APLICA</v>
          </cell>
        </row>
        <row r="1545">
          <cell r="B1545">
            <v>252699000395</v>
          </cell>
          <cell r="C1545" t="str">
            <v>CENTRO EDUCATIVO EL DIAMANTE</v>
          </cell>
          <cell r="E1545">
            <v>10</v>
          </cell>
          <cell r="F1545">
            <v>0</v>
          </cell>
          <cell r="G1545">
            <v>0</v>
          </cell>
          <cell r="H1545">
            <v>10</v>
          </cell>
          <cell r="I1545" t="str">
            <v>INDÍGENA</v>
          </cell>
        </row>
        <row r="1546">
          <cell r="B1546">
            <v>252699000417</v>
          </cell>
          <cell r="C1546" t="str">
            <v>CENTRO EDUCATIVO LA ZABALETA</v>
          </cell>
          <cell r="E1546">
            <v>3</v>
          </cell>
          <cell r="F1546">
            <v>0</v>
          </cell>
          <cell r="G1546">
            <v>0</v>
          </cell>
          <cell r="H1546">
            <v>3</v>
          </cell>
          <cell r="I1546" t="str">
            <v>INDÍGENA</v>
          </cell>
        </row>
        <row r="1547">
          <cell r="B1547">
            <v>252699000433</v>
          </cell>
          <cell r="C1547" t="str">
            <v>CENTRO EDUCATIVO CHAPILAL</v>
          </cell>
          <cell r="E1547">
            <v>4</v>
          </cell>
          <cell r="F1547">
            <v>0</v>
          </cell>
          <cell r="G1547">
            <v>0</v>
          </cell>
          <cell r="H1547">
            <v>4</v>
          </cell>
          <cell r="I1547" t="str">
            <v>INDÍGENA</v>
          </cell>
        </row>
        <row r="1548">
          <cell r="B1548">
            <v>252699000441</v>
          </cell>
          <cell r="C1548" t="str">
            <v>CENTRO EDUCATIVO CHAPUESQUER</v>
          </cell>
          <cell r="D1548">
            <v>7</v>
          </cell>
          <cell r="E1548">
            <v>9</v>
          </cell>
          <cell r="F1548">
            <v>0</v>
          </cell>
          <cell r="G1548">
            <v>0</v>
          </cell>
          <cell r="H1548">
            <v>16</v>
          </cell>
          <cell r="I1548" t="str">
            <v>INDÍGENA</v>
          </cell>
        </row>
        <row r="1549">
          <cell r="B1549">
            <v>252699000450</v>
          </cell>
          <cell r="C1549" t="str">
            <v>CENTRO EDUCATIVO GUADUALITO</v>
          </cell>
          <cell r="D1549">
            <v>3</v>
          </cell>
          <cell r="E1549">
            <v>5</v>
          </cell>
          <cell r="F1549">
            <v>0</v>
          </cell>
          <cell r="G1549">
            <v>0</v>
          </cell>
          <cell r="H1549">
            <v>8</v>
          </cell>
          <cell r="I1549" t="str">
            <v>INDÍGENA</v>
          </cell>
        </row>
        <row r="1550">
          <cell r="B1550">
            <v>252699000468</v>
          </cell>
          <cell r="C1550" t="str">
            <v>CENTRO EDUCATIVO CIRO AGUSTIN</v>
          </cell>
          <cell r="D1550">
            <v>6</v>
          </cell>
          <cell r="E1550">
            <v>1</v>
          </cell>
          <cell r="F1550">
            <v>0</v>
          </cell>
          <cell r="G1550">
            <v>0</v>
          </cell>
          <cell r="H1550">
            <v>7</v>
          </cell>
          <cell r="I1550" t="str">
            <v>NO APLICA</v>
          </cell>
        </row>
        <row r="1551">
          <cell r="B1551">
            <v>252699000476</v>
          </cell>
          <cell r="C1551" t="str">
            <v>CENTRO EDUCATIVO EL CARMEN VARGAS DOS</v>
          </cell>
          <cell r="E1551">
            <v>5</v>
          </cell>
          <cell r="F1551">
            <v>2</v>
          </cell>
          <cell r="G1551">
            <v>0</v>
          </cell>
          <cell r="H1551">
            <v>7</v>
          </cell>
          <cell r="I1551" t="str">
            <v>INDÍGENA</v>
          </cell>
        </row>
        <row r="1552">
          <cell r="B1552">
            <v>252699000484</v>
          </cell>
          <cell r="C1552" t="str">
            <v>CENTRO EDUCATIVO SAN JOSE VARGAS UNO</v>
          </cell>
          <cell r="D1552">
            <v>4</v>
          </cell>
          <cell r="E1552">
            <v>7</v>
          </cell>
          <cell r="F1552">
            <v>0</v>
          </cell>
          <cell r="G1552">
            <v>0</v>
          </cell>
          <cell r="H1552">
            <v>11</v>
          </cell>
          <cell r="I1552" t="str">
            <v>INDÍGENA</v>
          </cell>
        </row>
        <row r="1553">
          <cell r="B1553">
            <v>252699000492</v>
          </cell>
          <cell r="C1553" t="str">
            <v>CENTRO EDUCATIVO LA FLORIDA</v>
          </cell>
          <cell r="D1553">
            <v>4</v>
          </cell>
          <cell r="E1553">
            <v>0</v>
          </cell>
          <cell r="F1553">
            <v>0</v>
          </cell>
          <cell r="G1553">
            <v>0</v>
          </cell>
          <cell r="H1553">
            <v>4</v>
          </cell>
          <cell r="I1553" t="str">
            <v>NO APLICA</v>
          </cell>
        </row>
        <row r="1554">
          <cell r="B1554">
            <v>252699000506</v>
          </cell>
          <cell r="C1554" t="str">
            <v>CENTRO EDUCATIVO CAMPOALEGRE</v>
          </cell>
          <cell r="D1554">
            <v>3</v>
          </cell>
          <cell r="E1554">
            <v>4</v>
          </cell>
          <cell r="F1554">
            <v>0</v>
          </cell>
          <cell r="G1554">
            <v>0</v>
          </cell>
          <cell r="H1554">
            <v>7</v>
          </cell>
          <cell r="I1554" t="str">
            <v>INDÍGENA</v>
          </cell>
        </row>
        <row r="1555">
          <cell r="B1555">
            <v>252699000514</v>
          </cell>
          <cell r="C1555" t="str">
            <v>CENTRO EDUCATIVO CHIPACUED</v>
          </cell>
          <cell r="D1555">
            <v>11</v>
          </cell>
          <cell r="E1555">
            <v>0</v>
          </cell>
          <cell r="F1555">
            <v>0</v>
          </cell>
          <cell r="G1555">
            <v>0</v>
          </cell>
          <cell r="H1555">
            <v>11</v>
          </cell>
          <cell r="I1555" t="str">
            <v>NO APLICA</v>
          </cell>
        </row>
        <row r="1556">
          <cell r="B1556">
            <v>252699000549</v>
          </cell>
          <cell r="C1556" t="str">
            <v>INSTITUCION EDUCATIVA TECNICA  NUESTRA SEÑORA DE LOURDES</v>
          </cell>
          <cell r="D1556">
            <v>99</v>
          </cell>
          <cell r="E1556">
            <v>152</v>
          </cell>
          <cell r="F1556">
            <v>0</v>
          </cell>
          <cell r="G1556">
            <v>0</v>
          </cell>
          <cell r="H1556">
            <v>251</v>
          </cell>
          <cell r="I1556" t="str">
            <v>INDÍGENA</v>
          </cell>
        </row>
        <row r="1557">
          <cell r="B1557">
            <v>252699000557</v>
          </cell>
          <cell r="C1557" t="str">
            <v>CENTRO EDUCATIVO SAN JOSE</v>
          </cell>
          <cell r="D1557">
            <v>5</v>
          </cell>
          <cell r="E1557">
            <v>1</v>
          </cell>
          <cell r="F1557">
            <v>0</v>
          </cell>
          <cell r="G1557">
            <v>0</v>
          </cell>
          <cell r="H1557">
            <v>6</v>
          </cell>
          <cell r="I1557" t="str">
            <v>NO APLICA</v>
          </cell>
        </row>
        <row r="1558">
          <cell r="B1558">
            <v>252699000581</v>
          </cell>
          <cell r="C1558" t="str">
            <v>CENTRO EDUCATIVO NUESTRA SEÑORA DE LAS LAJAS</v>
          </cell>
          <cell r="D1558">
            <v>8</v>
          </cell>
          <cell r="E1558">
            <v>1</v>
          </cell>
          <cell r="F1558">
            <v>0</v>
          </cell>
          <cell r="G1558">
            <v>0</v>
          </cell>
          <cell r="H1558">
            <v>9</v>
          </cell>
          <cell r="I1558" t="str">
            <v>NO APLICA</v>
          </cell>
        </row>
        <row r="1559">
          <cell r="B1559">
            <v>252699000611</v>
          </cell>
          <cell r="C1559" t="str">
            <v>CENTRO EDUCATIVO LOS PASTOS</v>
          </cell>
          <cell r="E1559">
            <v>6</v>
          </cell>
          <cell r="F1559">
            <v>0</v>
          </cell>
          <cell r="G1559">
            <v>0</v>
          </cell>
          <cell r="H1559">
            <v>6</v>
          </cell>
          <cell r="I1559" t="str">
            <v>INDÍGENA</v>
          </cell>
        </row>
        <row r="1560">
          <cell r="B1560">
            <v>252699000654</v>
          </cell>
          <cell r="C1560" t="str">
            <v>CENTRO EDUCATIVO SANTA MARIA</v>
          </cell>
          <cell r="D1560">
            <v>5</v>
          </cell>
          <cell r="E1560">
            <v>34</v>
          </cell>
          <cell r="F1560">
            <v>0</v>
          </cell>
          <cell r="G1560">
            <v>0</v>
          </cell>
          <cell r="H1560">
            <v>39</v>
          </cell>
          <cell r="I1560" t="str">
            <v>INDÍGENA</v>
          </cell>
        </row>
        <row r="1561">
          <cell r="B1561">
            <v>152720000011</v>
          </cell>
          <cell r="C1561" t="str">
            <v>INSTITUCION EDUCATIVA SEBASTIAN DE BELALCAZAR</v>
          </cell>
          <cell r="D1561">
            <v>317</v>
          </cell>
          <cell r="E1561">
            <v>140</v>
          </cell>
          <cell r="F1561">
            <v>2</v>
          </cell>
          <cell r="G1561">
            <v>1</v>
          </cell>
          <cell r="H1561">
            <v>460</v>
          </cell>
          <cell r="I1561" t="str">
            <v>NO APLICA</v>
          </cell>
        </row>
        <row r="1562">
          <cell r="B1562">
            <v>252720000023</v>
          </cell>
          <cell r="C1562" t="str">
            <v>CENTRO EDUCATIVO NIÑO JESUS</v>
          </cell>
          <cell r="D1562">
            <v>13</v>
          </cell>
          <cell r="E1562">
            <v>1</v>
          </cell>
          <cell r="F1562">
            <v>0</v>
          </cell>
          <cell r="G1562">
            <v>0</v>
          </cell>
          <cell r="H1562">
            <v>14</v>
          </cell>
          <cell r="I1562" t="str">
            <v>NO APLICA</v>
          </cell>
        </row>
        <row r="1563">
          <cell r="B1563">
            <v>252720000040</v>
          </cell>
          <cell r="C1563" t="str">
            <v>CENTRO EDUCATIVO LA COMUNIDAD</v>
          </cell>
          <cell r="D1563">
            <v>9</v>
          </cell>
          <cell r="E1563">
            <v>0</v>
          </cell>
          <cell r="F1563">
            <v>0</v>
          </cell>
          <cell r="G1563">
            <v>0</v>
          </cell>
          <cell r="H1563">
            <v>9</v>
          </cell>
          <cell r="I1563" t="str">
            <v>NO APLICA</v>
          </cell>
        </row>
        <row r="1564">
          <cell r="B1564">
            <v>252720000058</v>
          </cell>
          <cell r="C1564" t="str">
            <v>CENTRO EDUCATIVO SAN FRANCISCO</v>
          </cell>
          <cell r="D1564">
            <v>13</v>
          </cell>
          <cell r="E1564">
            <v>0</v>
          </cell>
          <cell r="F1564">
            <v>0</v>
          </cell>
          <cell r="G1564">
            <v>0</v>
          </cell>
          <cell r="H1564">
            <v>13</v>
          </cell>
          <cell r="I1564" t="str">
            <v>NO APLICA</v>
          </cell>
        </row>
        <row r="1565">
          <cell r="B1565">
            <v>252720000074</v>
          </cell>
          <cell r="C1565" t="str">
            <v>INSTITUCION EDUCATIVA AGROPECUARIA LA FLORESTA</v>
          </cell>
          <cell r="D1565">
            <v>92</v>
          </cell>
          <cell r="E1565">
            <v>33</v>
          </cell>
          <cell r="F1565">
            <v>0</v>
          </cell>
          <cell r="G1565">
            <v>0</v>
          </cell>
          <cell r="H1565">
            <v>125</v>
          </cell>
          <cell r="I1565" t="str">
            <v>NO APLICA</v>
          </cell>
        </row>
        <row r="1566">
          <cell r="B1566">
            <v>252720000139</v>
          </cell>
          <cell r="C1566" t="str">
            <v>CENTRO EDUCATIVO MARAMBA</v>
          </cell>
          <cell r="D1566">
            <v>3</v>
          </cell>
          <cell r="E1566">
            <v>3</v>
          </cell>
          <cell r="F1566">
            <v>0</v>
          </cell>
          <cell r="G1566">
            <v>0</v>
          </cell>
          <cell r="H1566">
            <v>6</v>
          </cell>
          <cell r="I1566" t="str">
            <v>NO APLICA</v>
          </cell>
        </row>
        <row r="1567">
          <cell r="B1567">
            <v>252720000163</v>
          </cell>
          <cell r="C1567" t="str">
            <v>CENTRO EDUCATIVO PANAMAL</v>
          </cell>
          <cell r="D1567">
            <v>53</v>
          </cell>
          <cell r="E1567">
            <v>1</v>
          </cell>
          <cell r="F1567">
            <v>0</v>
          </cell>
          <cell r="G1567">
            <v>0</v>
          </cell>
          <cell r="H1567">
            <v>54</v>
          </cell>
          <cell r="I1567" t="str">
            <v>NO APLICA</v>
          </cell>
        </row>
        <row r="1568">
          <cell r="B1568">
            <v>252720000171</v>
          </cell>
          <cell r="C1568" t="str">
            <v>INSTITUCION EDUCATIVA TECNICA EL ESPINO</v>
          </cell>
          <cell r="D1568">
            <v>319</v>
          </cell>
          <cell r="E1568">
            <v>40</v>
          </cell>
          <cell r="F1568">
            <v>1</v>
          </cell>
          <cell r="G1568">
            <v>0</v>
          </cell>
          <cell r="H1568">
            <v>360</v>
          </cell>
          <cell r="I1568" t="str">
            <v>NO APLICA</v>
          </cell>
        </row>
        <row r="1569">
          <cell r="B1569">
            <v>152786000160</v>
          </cell>
          <cell r="C1569" t="str">
            <v>INSTITUCION EDUCATIVA PABLO VI</v>
          </cell>
          <cell r="D1569">
            <v>953</v>
          </cell>
          <cell r="E1569">
            <v>2</v>
          </cell>
          <cell r="F1569">
            <v>7</v>
          </cell>
          <cell r="G1569">
            <v>0</v>
          </cell>
          <cell r="H1569">
            <v>962</v>
          </cell>
          <cell r="I1569" t="str">
            <v>NO APLICA</v>
          </cell>
        </row>
        <row r="1570">
          <cell r="B1570">
            <v>252786000041</v>
          </cell>
          <cell r="C1570" t="str">
            <v>INSTITUCION EDUCATIVA EL PARAMO</v>
          </cell>
          <cell r="D1570">
            <v>331</v>
          </cell>
          <cell r="E1570">
            <v>0</v>
          </cell>
          <cell r="F1570">
            <v>1</v>
          </cell>
          <cell r="G1570">
            <v>0</v>
          </cell>
          <cell r="H1570">
            <v>332</v>
          </cell>
          <cell r="I1570" t="str">
            <v>NO APLICA</v>
          </cell>
        </row>
        <row r="1571">
          <cell r="B1571">
            <v>252786000059</v>
          </cell>
          <cell r="C1571" t="str">
            <v>CENTRO EDUCATIVO JESUS DE PRAGA TAMINANGUITO</v>
          </cell>
          <cell r="D1571">
            <v>36</v>
          </cell>
          <cell r="E1571">
            <v>0</v>
          </cell>
          <cell r="F1571">
            <v>0</v>
          </cell>
          <cell r="G1571">
            <v>0</v>
          </cell>
          <cell r="H1571">
            <v>36</v>
          </cell>
          <cell r="I1571" t="str">
            <v>NO APLICA</v>
          </cell>
        </row>
        <row r="1572">
          <cell r="B1572">
            <v>252786000075</v>
          </cell>
          <cell r="C1572" t="str">
            <v>CENTRO EDUCATIVO  LA CONCORDIA</v>
          </cell>
          <cell r="D1572">
            <v>25</v>
          </cell>
          <cell r="E1572">
            <v>0</v>
          </cell>
          <cell r="F1572">
            <v>0</v>
          </cell>
          <cell r="G1572">
            <v>0</v>
          </cell>
          <cell r="H1572">
            <v>25</v>
          </cell>
          <cell r="I1572" t="str">
            <v>NO APLICA</v>
          </cell>
        </row>
        <row r="1573">
          <cell r="B1573">
            <v>252786000083</v>
          </cell>
          <cell r="C1573" t="str">
            <v>CENTRO EDUCATIVO  LIMONCITO</v>
          </cell>
          <cell r="D1573">
            <v>15</v>
          </cell>
          <cell r="E1573">
            <v>0</v>
          </cell>
          <cell r="F1573">
            <v>0</v>
          </cell>
          <cell r="G1573">
            <v>0</v>
          </cell>
          <cell r="H1573">
            <v>15</v>
          </cell>
          <cell r="I1573" t="str">
            <v>NO APLICA</v>
          </cell>
        </row>
        <row r="1574">
          <cell r="B1574">
            <v>252786000091</v>
          </cell>
          <cell r="C1574" t="str">
            <v>CENTRO EDUCATIVO  EL SALADO</v>
          </cell>
          <cell r="D1574">
            <v>6</v>
          </cell>
          <cell r="E1574">
            <v>0</v>
          </cell>
          <cell r="F1574">
            <v>0</v>
          </cell>
          <cell r="G1574">
            <v>0</v>
          </cell>
          <cell r="H1574">
            <v>6</v>
          </cell>
          <cell r="I1574" t="str">
            <v>NO APLICA</v>
          </cell>
        </row>
        <row r="1575">
          <cell r="B1575">
            <v>252786000105</v>
          </cell>
          <cell r="C1575" t="str">
            <v>CENTRO EDUCATIVO  MAJUANDO</v>
          </cell>
          <cell r="D1575">
            <v>5</v>
          </cell>
          <cell r="E1575">
            <v>0</v>
          </cell>
          <cell r="F1575">
            <v>0</v>
          </cell>
          <cell r="G1575">
            <v>0</v>
          </cell>
          <cell r="H1575">
            <v>5</v>
          </cell>
          <cell r="I1575" t="str">
            <v>NO APLICA</v>
          </cell>
        </row>
        <row r="1576">
          <cell r="B1576">
            <v>252786000113</v>
          </cell>
          <cell r="C1576" t="str">
            <v>CENTRO  EDUCATIVO TURBAMBILLA</v>
          </cell>
          <cell r="D1576">
            <v>27</v>
          </cell>
          <cell r="E1576">
            <v>0</v>
          </cell>
          <cell r="F1576">
            <v>0</v>
          </cell>
          <cell r="G1576">
            <v>0</v>
          </cell>
          <cell r="H1576">
            <v>27</v>
          </cell>
          <cell r="I1576" t="str">
            <v>NO APLICA</v>
          </cell>
        </row>
        <row r="1577">
          <cell r="B1577">
            <v>252786000121</v>
          </cell>
          <cell r="C1577" t="str">
            <v>CENTRO  EDUCATIVO CHARGUAYACO</v>
          </cell>
          <cell r="D1577">
            <v>21</v>
          </cell>
          <cell r="E1577">
            <v>0</v>
          </cell>
          <cell r="F1577">
            <v>0</v>
          </cell>
          <cell r="G1577">
            <v>0</v>
          </cell>
          <cell r="H1577">
            <v>21</v>
          </cell>
          <cell r="I1577" t="str">
            <v>NO APLICA</v>
          </cell>
        </row>
        <row r="1578">
          <cell r="B1578">
            <v>252786000130</v>
          </cell>
          <cell r="C1578" t="str">
            <v>CENTRO EDUCATIVO  CURIACO</v>
          </cell>
          <cell r="D1578">
            <v>190</v>
          </cell>
          <cell r="E1578">
            <v>0</v>
          </cell>
          <cell r="F1578">
            <v>1</v>
          </cell>
          <cell r="G1578">
            <v>0</v>
          </cell>
          <cell r="H1578">
            <v>191</v>
          </cell>
          <cell r="I1578" t="str">
            <v>NO APLICA</v>
          </cell>
        </row>
        <row r="1579">
          <cell r="B1579">
            <v>252786000156</v>
          </cell>
          <cell r="C1579" t="str">
            <v>INSTITUCION EDUCATIVA  EL MANZANO</v>
          </cell>
          <cell r="D1579">
            <v>159</v>
          </cell>
          <cell r="E1579">
            <v>2</v>
          </cell>
          <cell r="F1579">
            <v>1</v>
          </cell>
          <cell r="G1579">
            <v>0</v>
          </cell>
          <cell r="H1579">
            <v>162</v>
          </cell>
          <cell r="I1579" t="str">
            <v>NO APLICA</v>
          </cell>
        </row>
        <row r="1580">
          <cell r="B1580">
            <v>252786000229</v>
          </cell>
          <cell r="C1580" t="str">
            <v>CENTRO EDUCATIVO  LA COCHA</v>
          </cell>
          <cell r="D1580">
            <v>4</v>
          </cell>
          <cell r="E1580">
            <v>0</v>
          </cell>
          <cell r="F1580">
            <v>0</v>
          </cell>
          <cell r="G1580">
            <v>0</v>
          </cell>
          <cell r="H1580">
            <v>4</v>
          </cell>
          <cell r="I1580" t="str">
            <v>NO APLICA</v>
          </cell>
        </row>
        <row r="1581">
          <cell r="B1581">
            <v>252786000245</v>
          </cell>
          <cell r="C1581" t="str">
            <v>CENTRO EDUCATIVO  ALTO DON DIEGO</v>
          </cell>
          <cell r="D1581">
            <v>17</v>
          </cell>
          <cell r="E1581">
            <v>0</v>
          </cell>
          <cell r="F1581">
            <v>0</v>
          </cell>
          <cell r="G1581">
            <v>0</v>
          </cell>
          <cell r="H1581">
            <v>17</v>
          </cell>
          <cell r="I1581" t="str">
            <v>NO APLICA</v>
          </cell>
        </row>
        <row r="1582">
          <cell r="B1582">
            <v>252786000253</v>
          </cell>
          <cell r="C1582" t="str">
            <v>CENTRO EDUCATIVO  BELLAVISTA</v>
          </cell>
          <cell r="D1582">
            <v>8</v>
          </cell>
          <cell r="E1582">
            <v>0</v>
          </cell>
          <cell r="F1582">
            <v>0</v>
          </cell>
          <cell r="G1582">
            <v>0</v>
          </cell>
          <cell r="H1582">
            <v>8</v>
          </cell>
          <cell r="I1582" t="str">
            <v>NO APLICA</v>
          </cell>
        </row>
        <row r="1583">
          <cell r="B1583">
            <v>252786000296</v>
          </cell>
          <cell r="C1583" t="str">
            <v>CENTRO EDUCATIVO  EL PANTANO</v>
          </cell>
          <cell r="D1583">
            <v>10</v>
          </cell>
          <cell r="E1583">
            <v>0</v>
          </cell>
          <cell r="F1583">
            <v>0</v>
          </cell>
          <cell r="G1583">
            <v>0</v>
          </cell>
          <cell r="H1583">
            <v>10</v>
          </cell>
          <cell r="I1583" t="str">
            <v>NO APLICA</v>
          </cell>
        </row>
        <row r="1584">
          <cell r="B1584">
            <v>252786000334</v>
          </cell>
          <cell r="C1584" t="str">
            <v>CENTRO EDUCATIVO  PALOBOBO</v>
          </cell>
          <cell r="D1584">
            <v>12</v>
          </cell>
          <cell r="E1584">
            <v>0</v>
          </cell>
          <cell r="F1584">
            <v>0</v>
          </cell>
          <cell r="G1584">
            <v>0</v>
          </cell>
          <cell r="H1584">
            <v>12</v>
          </cell>
          <cell r="I1584" t="str">
            <v>NO APLICA</v>
          </cell>
        </row>
        <row r="1585">
          <cell r="B1585">
            <v>252786000369</v>
          </cell>
          <cell r="C1585" t="str">
            <v>CENTRO EDUCATIVO  SAN ISIDRO</v>
          </cell>
          <cell r="D1585">
            <v>28</v>
          </cell>
          <cell r="E1585">
            <v>0</v>
          </cell>
          <cell r="F1585">
            <v>1</v>
          </cell>
          <cell r="G1585">
            <v>0</v>
          </cell>
          <cell r="H1585">
            <v>29</v>
          </cell>
          <cell r="I1585" t="str">
            <v>NO APLICA</v>
          </cell>
        </row>
        <row r="1586">
          <cell r="B1586">
            <v>252786000385</v>
          </cell>
          <cell r="C1586" t="str">
            <v>CENTRO EDUCATIVO  LA LLANA</v>
          </cell>
          <cell r="D1586">
            <v>4</v>
          </cell>
          <cell r="E1586">
            <v>0</v>
          </cell>
          <cell r="F1586">
            <v>1</v>
          </cell>
          <cell r="G1586">
            <v>0</v>
          </cell>
          <cell r="H1586">
            <v>5</v>
          </cell>
          <cell r="I1586" t="str">
            <v>NO APLICA</v>
          </cell>
        </row>
        <row r="1587">
          <cell r="B1587">
            <v>252786000423</v>
          </cell>
          <cell r="C1587" t="str">
            <v>CENTRO EDUCATIVO  EL LECHERAL</v>
          </cell>
          <cell r="D1587">
            <v>3</v>
          </cell>
          <cell r="E1587">
            <v>0</v>
          </cell>
          <cell r="F1587">
            <v>0</v>
          </cell>
          <cell r="G1587">
            <v>0</v>
          </cell>
          <cell r="H1587">
            <v>3</v>
          </cell>
          <cell r="I1587" t="str">
            <v>NO APLICA</v>
          </cell>
        </row>
        <row r="1588">
          <cell r="B1588">
            <v>252786000431</v>
          </cell>
          <cell r="C1588" t="str">
            <v>CENTRO EDUCATIVO  VIENTO LIBRE</v>
          </cell>
          <cell r="D1588">
            <v>5</v>
          </cell>
          <cell r="E1588">
            <v>0</v>
          </cell>
          <cell r="F1588">
            <v>0</v>
          </cell>
          <cell r="G1588">
            <v>0</v>
          </cell>
          <cell r="H1588">
            <v>5</v>
          </cell>
          <cell r="I1588" t="str">
            <v>NO APLICA</v>
          </cell>
        </row>
        <row r="1589">
          <cell r="B1589">
            <v>252786000440</v>
          </cell>
          <cell r="C1589" t="str">
            <v>CENTRO EDUCATIVO  EL HUECO</v>
          </cell>
          <cell r="D1589">
            <v>7</v>
          </cell>
          <cell r="E1589">
            <v>0</v>
          </cell>
          <cell r="F1589">
            <v>0</v>
          </cell>
          <cell r="G1589">
            <v>0</v>
          </cell>
          <cell r="H1589">
            <v>7</v>
          </cell>
          <cell r="I1589" t="str">
            <v>NO APLICA</v>
          </cell>
        </row>
        <row r="1590">
          <cell r="B1590">
            <v>252786000466</v>
          </cell>
          <cell r="C1590" t="str">
            <v>CENTRO EDUCATIVO  MEXICO</v>
          </cell>
          <cell r="D1590">
            <v>14</v>
          </cell>
          <cell r="E1590">
            <v>0</v>
          </cell>
          <cell r="F1590">
            <v>0</v>
          </cell>
          <cell r="G1590">
            <v>0</v>
          </cell>
          <cell r="H1590">
            <v>14</v>
          </cell>
          <cell r="I1590" t="str">
            <v>NO APLICA</v>
          </cell>
        </row>
        <row r="1591">
          <cell r="B1591">
            <v>252786000482</v>
          </cell>
          <cell r="C1591" t="str">
            <v>CENTRO EDUCATIVO  CHAPUNGO</v>
          </cell>
          <cell r="D1591">
            <v>9</v>
          </cell>
          <cell r="E1591">
            <v>0</v>
          </cell>
          <cell r="F1591">
            <v>0</v>
          </cell>
          <cell r="G1591">
            <v>0</v>
          </cell>
          <cell r="H1591">
            <v>9</v>
          </cell>
          <cell r="I1591" t="str">
            <v>NO APLICA</v>
          </cell>
        </row>
        <row r="1592">
          <cell r="B1592">
            <v>252786000491</v>
          </cell>
          <cell r="C1592" t="str">
            <v>CENTRO  EDUCATIVO GUAYACANAL</v>
          </cell>
          <cell r="D1592">
            <v>23</v>
          </cell>
          <cell r="E1592">
            <v>0</v>
          </cell>
          <cell r="F1592">
            <v>0</v>
          </cell>
          <cell r="G1592">
            <v>0</v>
          </cell>
          <cell r="H1592">
            <v>23</v>
          </cell>
          <cell r="I1592" t="str">
            <v>NO APLICA</v>
          </cell>
        </row>
        <row r="1593">
          <cell r="B1593">
            <v>252786000504</v>
          </cell>
          <cell r="C1593" t="str">
            <v>INSTITUCION EDUCATIVA AGROPECUARIA EL REMOLINO</v>
          </cell>
          <cell r="D1593">
            <v>446</v>
          </cell>
          <cell r="E1593">
            <v>2</v>
          </cell>
          <cell r="F1593">
            <v>10</v>
          </cell>
          <cell r="G1593">
            <v>1</v>
          </cell>
          <cell r="H1593">
            <v>459</v>
          </cell>
          <cell r="I1593" t="str">
            <v>NO APLICA</v>
          </cell>
        </row>
        <row r="1594">
          <cell r="B1594">
            <v>252786000521</v>
          </cell>
          <cell r="C1594" t="str">
            <v>INSTITUCION EDUCATIVA PEDRO DE ADRADA</v>
          </cell>
          <cell r="D1594">
            <v>215</v>
          </cell>
          <cell r="E1594">
            <v>0</v>
          </cell>
          <cell r="F1594">
            <v>2</v>
          </cell>
          <cell r="G1594">
            <v>0</v>
          </cell>
          <cell r="H1594">
            <v>217</v>
          </cell>
          <cell r="I1594" t="str">
            <v>NO APLICA</v>
          </cell>
        </row>
        <row r="1595">
          <cell r="B1595">
            <v>252786000539</v>
          </cell>
          <cell r="C1595" t="str">
            <v>CENTRO EDUCATIVO  PASOFEO</v>
          </cell>
          <cell r="D1595">
            <v>11</v>
          </cell>
          <cell r="E1595">
            <v>0</v>
          </cell>
          <cell r="F1595">
            <v>0</v>
          </cell>
          <cell r="G1595">
            <v>0</v>
          </cell>
          <cell r="H1595">
            <v>11</v>
          </cell>
          <cell r="I1595" t="str">
            <v>NO APLICA</v>
          </cell>
        </row>
        <row r="1596">
          <cell r="B1596">
            <v>252786000555</v>
          </cell>
          <cell r="C1596" t="str">
            <v>CENTRO EDUCATIVO  GUAMBUYACO</v>
          </cell>
          <cell r="D1596">
            <v>9</v>
          </cell>
          <cell r="E1596">
            <v>0</v>
          </cell>
          <cell r="F1596">
            <v>0</v>
          </cell>
          <cell r="G1596">
            <v>0</v>
          </cell>
          <cell r="H1596">
            <v>9</v>
          </cell>
          <cell r="I1596" t="str">
            <v>NO APLICA</v>
          </cell>
        </row>
        <row r="1597">
          <cell r="B1597">
            <v>252786000598</v>
          </cell>
          <cell r="C1597" t="str">
            <v>CENTRO EDUCATIVO  EL DIVISO</v>
          </cell>
          <cell r="D1597">
            <v>9</v>
          </cell>
          <cell r="E1597">
            <v>0</v>
          </cell>
          <cell r="F1597">
            <v>0</v>
          </cell>
          <cell r="G1597">
            <v>0</v>
          </cell>
          <cell r="H1597">
            <v>9</v>
          </cell>
          <cell r="I1597" t="str">
            <v>NO APLICA</v>
          </cell>
        </row>
        <row r="1598">
          <cell r="B1598">
            <v>252786000628</v>
          </cell>
          <cell r="C1598" t="str">
            <v>CENTRO EDUCATIVO  MANIPIA</v>
          </cell>
          <cell r="D1598">
            <v>7</v>
          </cell>
          <cell r="E1598">
            <v>0</v>
          </cell>
          <cell r="F1598">
            <v>0</v>
          </cell>
          <cell r="G1598">
            <v>0</v>
          </cell>
          <cell r="H1598">
            <v>7</v>
          </cell>
          <cell r="I1598" t="str">
            <v>NO APLICA</v>
          </cell>
        </row>
        <row r="1599">
          <cell r="B1599">
            <v>252786000636</v>
          </cell>
          <cell r="C1599" t="str">
            <v>CENTRO EDUCATIVO LOMA LARGA</v>
          </cell>
          <cell r="D1599">
            <v>17</v>
          </cell>
          <cell r="E1599">
            <v>0</v>
          </cell>
          <cell r="F1599">
            <v>0</v>
          </cell>
          <cell r="G1599">
            <v>0</v>
          </cell>
          <cell r="H1599">
            <v>17</v>
          </cell>
          <cell r="I1599" t="str">
            <v>NO APLICA</v>
          </cell>
        </row>
        <row r="1600">
          <cell r="B1600">
            <v>252786000652</v>
          </cell>
          <cell r="C1600" t="str">
            <v>CENTRO EDUCATIVO PAPAYAL</v>
          </cell>
          <cell r="D1600">
            <v>7</v>
          </cell>
          <cell r="E1600">
            <v>0</v>
          </cell>
          <cell r="F1600">
            <v>0</v>
          </cell>
          <cell r="G1600">
            <v>0</v>
          </cell>
          <cell r="H1600">
            <v>7</v>
          </cell>
          <cell r="I1600" t="str">
            <v>NO APLICA</v>
          </cell>
        </row>
        <row r="1601">
          <cell r="B1601">
            <v>252786000709</v>
          </cell>
          <cell r="C1601" t="str">
            <v>INSTITUCION EDUCATIVA  EL TABLON</v>
          </cell>
          <cell r="D1601">
            <v>262</v>
          </cell>
          <cell r="E1601">
            <v>5</v>
          </cell>
          <cell r="F1601">
            <v>13</v>
          </cell>
          <cell r="G1601">
            <v>0</v>
          </cell>
          <cell r="H1601">
            <v>280</v>
          </cell>
          <cell r="I1601" t="str">
            <v>NO APLICA</v>
          </cell>
        </row>
        <row r="1602">
          <cell r="B1602">
            <v>152788000019</v>
          </cell>
          <cell r="C1602" t="str">
            <v>INSTITUCION EDUCATIVA MISAEL PASTRANA BORRERO</v>
          </cell>
          <cell r="D1602">
            <v>596</v>
          </cell>
          <cell r="E1602">
            <v>6</v>
          </cell>
          <cell r="F1602">
            <v>3</v>
          </cell>
          <cell r="G1602">
            <v>0</v>
          </cell>
          <cell r="H1602">
            <v>605</v>
          </cell>
          <cell r="I1602" t="str">
            <v>NO APLICA</v>
          </cell>
        </row>
        <row r="1603">
          <cell r="B1603">
            <v>252788000056</v>
          </cell>
          <cell r="C1603" t="str">
            <v>CENTRO EDUCATIVO SAN PEDRO OBRAJE</v>
          </cell>
          <cell r="D1603">
            <v>10</v>
          </cell>
          <cell r="E1603">
            <v>0</v>
          </cell>
          <cell r="F1603">
            <v>0</v>
          </cell>
          <cell r="G1603">
            <v>0</v>
          </cell>
          <cell r="H1603">
            <v>10</v>
          </cell>
          <cell r="I1603" t="str">
            <v>NO APLICA</v>
          </cell>
        </row>
        <row r="1604">
          <cell r="B1604">
            <v>252788000064</v>
          </cell>
          <cell r="C1604" t="str">
            <v>CENTRO EDUCATIVO CHAVEZ</v>
          </cell>
          <cell r="D1604">
            <v>13</v>
          </cell>
          <cell r="E1604">
            <v>0</v>
          </cell>
          <cell r="F1604">
            <v>0</v>
          </cell>
          <cell r="G1604">
            <v>0</v>
          </cell>
          <cell r="H1604">
            <v>13</v>
          </cell>
          <cell r="I1604" t="str">
            <v>NO APLICA</v>
          </cell>
        </row>
        <row r="1605">
          <cell r="B1605">
            <v>252788000072</v>
          </cell>
          <cell r="C1605" t="str">
            <v>CENTRO EDUCATIVO SAN FRANCISCO</v>
          </cell>
          <cell r="D1605">
            <v>5</v>
          </cell>
          <cell r="E1605">
            <v>0</v>
          </cell>
          <cell r="F1605">
            <v>0</v>
          </cell>
          <cell r="G1605">
            <v>0</v>
          </cell>
          <cell r="H1605">
            <v>5</v>
          </cell>
          <cell r="I1605" t="str">
            <v>NO APLICA</v>
          </cell>
        </row>
        <row r="1606">
          <cell r="B1606">
            <v>252788000081</v>
          </cell>
          <cell r="C1606" t="str">
            <v>CENTRO EDUCATIVO PARAMILLO</v>
          </cell>
          <cell r="D1606">
            <v>9</v>
          </cell>
          <cell r="E1606">
            <v>0</v>
          </cell>
          <cell r="F1606">
            <v>0</v>
          </cell>
          <cell r="G1606">
            <v>0</v>
          </cell>
          <cell r="H1606">
            <v>9</v>
          </cell>
          <cell r="I1606" t="str">
            <v>NO APLICA</v>
          </cell>
        </row>
        <row r="1607">
          <cell r="B1607">
            <v>252788000099</v>
          </cell>
          <cell r="C1607" t="str">
            <v>INSTITUCION EDUCATIVA ALBERTO QUIJANO GUERRERO</v>
          </cell>
          <cell r="D1607">
            <v>161</v>
          </cell>
          <cell r="E1607">
            <v>2</v>
          </cell>
          <cell r="F1607">
            <v>0</v>
          </cell>
          <cell r="G1607">
            <v>0</v>
          </cell>
          <cell r="H1607">
            <v>163</v>
          </cell>
          <cell r="I1607" t="str">
            <v>NO APLICA</v>
          </cell>
        </row>
        <row r="1608">
          <cell r="B1608">
            <v>252788000102</v>
          </cell>
          <cell r="C1608" t="str">
            <v>CENTRO EDUCATIVO LOS AJOS</v>
          </cell>
          <cell r="D1608">
            <v>27</v>
          </cell>
          <cell r="E1608">
            <v>0</v>
          </cell>
          <cell r="F1608">
            <v>0</v>
          </cell>
          <cell r="G1608">
            <v>0</v>
          </cell>
          <cell r="H1608">
            <v>27</v>
          </cell>
          <cell r="I1608" t="str">
            <v>NO APLICA</v>
          </cell>
        </row>
        <row r="1609">
          <cell r="B1609">
            <v>252788000111</v>
          </cell>
          <cell r="C1609" t="str">
            <v>CENTRO EDUCATIVO LA CONCEPCION</v>
          </cell>
          <cell r="D1609">
            <v>10</v>
          </cell>
          <cell r="E1609">
            <v>0</v>
          </cell>
          <cell r="F1609">
            <v>0</v>
          </cell>
          <cell r="G1609">
            <v>0</v>
          </cell>
          <cell r="H1609">
            <v>10</v>
          </cell>
          <cell r="I1609" t="str">
            <v>NO APLICA</v>
          </cell>
        </row>
        <row r="1610">
          <cell r="B1610">
            <v>252788000129</v>
          </cell>
          <cell r="C1610" t="str">
            <v>CENTRO EDUCATIVO SAN VICENTE</v>
          </cell>
          <cell r="D1610">
            <v>4</v>
          </cell>
          <cell r="E1610">
            <v>0</v>
          </cell>
          <cell r="F1610">
            <v>0</v>
          </cell>
          <cell r="G1610">
            <v>0</v>
          </cell>
          <cell r="H1610">
            <v>4</v>
          </cell>
          <cell r="I1610" t="str">
            <v>NO APLICA</v>
          </cell>
        </row>
        <row r="1611">
          <cell r="B1611">
            <v>252788000137</v>
          </cell>
          <cell r="C1611" t="str">
            <v>CENTRO EDUCATIVO LA COCHA</v>
          </cell>
          <cell r="D1611">
            <v>16</v>
          </cell>
          <cell r="E1611">
            <v>0</v>
          </cell>
          <cell r="F1611">
            <v>0</v>
          </cell>
          <cell r="G1611">
            <v>0</v>
          </cell>
          <cell r="H1611">
            <v>16</v>
          </cell>
          <cell r="I1611" t="str">
            <v>NO APLICA</v>
          </cell>
        </row>
        <row r="1612">
          <cell r="B1612">
            <v>252788000153</v>
          </cell>
          <cell r="C1612" t="str">
            <v>CENTRO EDUCATIVO TAPIALQUER ALTO</v>
          </cell>
          <cell r="D1612">
            <v>12</v>
          </cell>
          <cell r="E1612">
            <v>0</v>
          </cell>
          <cell r="F1612">
            <v>0</v>
          </cell>
          <cell r="G1612">
            <v>0</v>
          </cell>
          <cell r="H1612">
            <v>12</v>
          </cell>
          <cell r="I1612" t="str">
            <v>NO APLICA</v>
          </cell>
        </row>
        <row r="1613">
          <cell r="B1613">
            <v>252788000161</v>
          </cell>
          <cell r="C1613" t="str">
            <v>CENTRO EDUCATIVO TAPIALQUER MEDIO</v>
          </cell>
          <cell r="D1613">
            <v>2</v>
          </cell>
          <cell r="E1613">
            <v>0</v>
          </cell>
          <cell r="F1613">
            <v>0</v>
          </cell>
          <cell r="G1613">
            <v>0</v>
          </cell>
          <cell r="H1613">
            <v>2</v>
          </cell>
          <cell r="I1613" t="str">
            <v>NO APLICA</v>
          </cell>
        </row>
        <row r="1614">
          <cell r="B1614">
            <v>252788000170</v>
          </cell>
          <cell r="C1614" t="str">
            <v>CENTRO EDUCATIVO TAPIALQUER BAJO</v>
          </cell>
          <cell r="D1614">
            <v>15</v>
          </cell>
          <cell r="E1614">
            <v>0</v>
          </cell>
          <cell r="F1614">
            <v>0</v>
          </cell>
          <cell r="G1614">
            <v>0</v>
          </cell>
          <cell r="H1614">
            <v>15</v>
          </cell>
          <cell r="I1614" t="str">
            <v>NO APLICA</v>
          </cell>
        </row>
        <row r="1615">
          <cell r="B1615">
            <v>252788000188</v>
          </cell>
          <cell r="C1615" t="str">
            <v>CENTRO EDUCATIVO MARQUEZA ALTA</v>
          </cell>
          <cell r="D1615">
            <v>32</v>
          </cell>
          <cell r="E1615">
            <v>1</v>
          </cell>
          <cell r="F1615">
            <v>0</v>
          </cell>
          <cell r="G1615">
            <v>0</v>
          </cell>
          <cell r="H1615">
            <v>33</v>
          </cell>
          <cell r="I1615" t="str">
            <v>NO APLICA</v>
          </cell>
        </row>
        <row r="1616">
          <cell r="B1616">
            <v>252788000196</v>
          </cell>
          <cell r="C1616" t="str">
            <v>CENTRO EDUCATIVO SAN RAFAEL</v>
          </cell>
          <cell r="D1616">
            <v>15</v>
          </cell>
          <cell r="E1616">
            <v>0</v>
          </cell>
          <cell r="F1616">
            <v>0</v>
          </cell>
          <cell r="G1616">
            <v>0</v>
          </cell>
          <cell r="H1616">
            <v>15</v>
          </cell>
          <cell r="I1616" t="str">
            <v>NO APLICA</v>
          </cell>
        </row>
        <row r="1617">
          <cell r="B1617">
            <v>252788000200</v>
          </cell>
          <cell r="C1617" t="str">
            <v>CENTRO EDUCATIVO EL PARAMO</v>
          </cell>
          <cell r="D1617">
            <v>17</v>
          </cell>
          <cell r="E1617">
            <v>0</v>
          </cell>
          <cell r="F1617">
            <v>0</v>
          </cell>
          <cell r="G1617">
            <v>0</v>
          </cell>
          <cell r="H1617">
            <v>17</v>
          </cell>
          <cell r="I1617" t="str">
            <v>NO APLICA</v>
          </cell>
        </row>
        <row r="1618">
          <cell r="B1618">
            <v>252788000218</v>
          </cell>
          <cell r="C1618" t="str">
            <v>CENTRO EDUCATIVO BIRMANIA</v>
          </cell>
          <cell r="D1618">
            <v>4</v>
          </cell>
          <cell r="E1618">
            <v>0</v>
          </cell>
          <cell r="F1618">
            <v>0</v>
          </cell>
          <cell r="G1618">
            <v>0</v>
          </cell>
          <cell r="H1618">
            <v>4</v>
          </cell>
          <cell r="I1618" t="str">
            <v>NO APLICA</v>
          </cell>
        </row>
        <row r="1619">
          <cell r="B1619">
            <v>252788000293</v>
          </cell>
          <cell r="C1619" t="str">
            <v>CENTRO EDUCATIVO SAN LUIS BAJO</v>
          </cell>
          <cell r="D1619">
            <v>13</v>
          </cell>
          <cell r="E1619">
            <v>0</v>
          </cell>
          <cell r="F1619">
            <v>0</v>
          </cell>
          <cell r="G1619">
            <v>0</v>
          </cell>
          <cell r="H1619">
            <v>13</v>
          </cell>
          <cell r="I1619" t="str">
            <v>NO APLICA</v>
          </cell>
        </row>
        <row r="1620">
          <cell r="B1620">
            <v>252788000323</v>
          </cell>
          <cell r="C1620" t="str">
            <v>CENTRO EDUCATIVO TABLON OBRAJE</v>
          </cell>
          <cell r="D1620">
            <v>21</v>
          </cell>
          <cell r="E1620">
            <v>0</v>
          </cell>
          <cell r="F1620">
            <v>0</v>
          </cell>
          <cell r="G1620">
            <v>0</v>
          </cell>
          <cell r="H1620">
            <v>21</v>
          </cell>
          <cell r="I1620" t="str">
            <v>NO APLICA</v>
          </cell>
        </row>
        <row r="1621">
          <cell r="B1621">
            <v>252788000331</v>
          </cell>
          <cell r="C1621" t="str">
            <v>CENTRO EDUCATIVO NAZCAN</v>
          </cell>
          <cell r="D1621">
            <v>6</v>
          </cell>
          <cell r="E1621">
            <v>0</v>
          </cell>
          <cell r="F1621">
            <v>0</v>
          </cell>
          <cell r="G1621">
            <v>0</v>
          </cell>
          <cell r="H1621">
            <v>6</v>
          </cell>
          <cell r="I1621" t="str">
            <v>NO APLICA</v>
          </cell>
        </row>
        <row r="1622">
          <cell r="B1622">
            <v>252788000340</v>
          </cell>
          <cell r="C1622" t="str">
            <v>CENTRO EDUCATIVO JUAN PABLO II</v>
          </cell>
          <cell r="D1622">
            <v>14</v>
          </cell>
          <cell r="E1622">
            <v>0</v>
          </cell>
          <cell r="F1622">
            <v>0</v>
          </cell>
          <cell r="G1622">
            <v>0</v>
          </cell>
          <cell r="H1622">
            <v>14</v>
          </cell>
          <cell r="I1622" t="str">
            <v>NO APLICA</v>
          </cell>
        </row>
        <row r="1623">
          <cell r="B1623">
            <v>252788000404</v>
          </cell>
          <cell r="C1623" t="str">
            <v>CENTRO EDUCATIVO EL GUAYABAL</v>
          </cell>
          <cell r="D1623">
            <v>8</v>
          </cell>
          <cell r="E1623">
            <v>0</v>
          </cell>
          <cell r="F1623">
            <v>0</v>
          </cell>
          <cell r="G1623">
            <v>0</v>
          </cell>
          <cell r="H1623">
            <v>8</v>
          </cell>
          <cell r="I1623" t="str">
            <v>NO APLICA</v>
          </cell>
        </row>
        <row r="1624">
          <cell r="B1624">
            <v>252788000421</v>
          </cell>
          <cell r="C1624" t="str">
            <v>CENTRO EDUCATIVO PROVIDENCIA</v>
          </cell>
          <cell r="D1624">
            <v>7</v>
          </cell>
          <cell r="E1624">
            <v>0</v>
          </cell>
          <cell r="F1624">
            <v>0</v>
          </cell>
          <cell r="G1624">
            <v>0</v>
          </cell>
          <cell r="H1624">
            <v>7</v>
          </cell>
          <cell r="I1624" t="str">
            <v>NO APLICA</v>
          </cell>
        </row>
        <row r="1625">
          <cell r="B1625">
            <v>252788000439</v>
          </cell>
          <cell r="C1625" t="str">
            <v>CENTRO EDUCATIVO NIÑO JESUS DE PRAGA (PALIZADA)</v>
          </cell>
          <cell r="D1625">
            <v>11</v>
          </cell>
          <cell r="E1625">
            <v>0</v>
          </cell>
          <cell r="F1625">
            <v>0</v>
          </cell>
          <cell r="G1625">
            <v>0</v>
          </cell>
          <cell r="H1625">
            <v>11</v>
          </cell>
          <cell r="I1625" t="str">
            <v>NO APLICA</v>
          </cell>
        </row>
        <row r="1626">
          <cell r="B1626">
            <v>252788000447</v>
          </cell>
          <cell r="C1626" t="str">
            <v>CENTRO EDUCATIVO LAS PALMAS</v>
          </cell>
          <cell r="D1626">
            <v>25</v>
          </cell>
          <cell r="E1626">
            <v>0</v>
          </cell>
          <cell r="F1626">
            <v>0</v>
          </cell>
          <cell r="G1626">
            <v>0</v>
          </cell>
          <cell r="H1626">
            <v>25</v>
          </cell>
          <cell r="I1626" t="str">
            <v>NO APLICA</v>
          </cell>
        </row>
        <row r="1627">
          <cell r="B1627">
            <v>252788000463</v>
          </cell>
          <cell r="C1627" t="str">
            <v>CENTRO EDUCATIVO MARQUEZA BAJA</v>
          </cell>
          <cell r="D1627">
            <v>14</v>
          </cell>
          <cell r="E1627">
            <v>0</v>
          </cell>
          <cell r="F1627">
            <v>0</v>
          </cell>
          <cell r="G1627">
            <v>0</v>
          </cell>
          <cell r="H1627">
            <v>14</v>
          </cell>
          <cell r="I1627" t="str">
            <v>NO APLICA</v>
          </cell>
        </row>
        <row r="1628">
          <cell r="B1628">
            <v>252788000536</v>
          </cell>
          <cell r="C1628" t="str">
            <v>CENTRO EDUCATIVO SAGRADO CORAZON DE JESUS (LAS PIEDRAS)</v>
          </cell>
          <cell r="D1628">
            <v>21</v>
          </cell>
          <cell r="E1628">
            <v>0</v>
          </cell>
          <cell r="F1628">
            <v>0</v>
          </cell>
          <cell r="G1628">
            <v>0</v>
          </cell>
          <cell r="H1628">
            <v>21</v>
          </cell>
          <cell r="I1628" t="str">
            <v>NO APLICA</v>
          </cell>
        </row>
        <row r="1629">
          <cell r="B1629">
            <v>252788000544</v>
          </cell>
          <cell r="C1629" t="str">
            <v>CENTRO EDUCATIVO SAN LUIS ALTO</v>
          </cell>
          <cell r="D1629">
            <v>4</v>
          </cell>
          <cell r="E1629">
            <v>0</v>
          </cell>
          <cell r="F1629">
            <v>0</v>
          </cell>
          <cell r="G1629">
            <v>0</v>
          </cell>
          <cell r="H1629">
            <v>4</v>
          </cell>
          <cell r="I1629" t="str">
            <v>NO APLICA</v>
          </cell>
        </row>
        <row r="1630">
          <cell r="B1630">
            <v>252788000552</v>
          </cell>
          <cell r="C1630" t="str">
            <v>CENTRO EDUCATIVO EL PALMAR</v>
          </cell>
          <cell r="D1630">
            <v>1</v>
          </cell>
          <cell r="E1630">
            <v>0</v>
          </cell>
          <cell r="F1630">
            <v>0</v>
          </cell>
          <cell r="G1630">
            <v>0</v>
          </cell>
          <cell r="H1630">
            <v>1</v>
          </cell>
          <cell r="I1630" t="str">
            <v>NO APLICA</v>
          </cell>
        </row>
        <row r="1631">
          <cell r="B1631">
            <v>252788000579</v>
          </cell>
          <cell r="C1631" t="str">
            <v>CENTRO EDUCATIVO SIQUITAN</v>
          </cell>
          <cell r="D1631">
            <v>7</v>
          </cell>
          <cell r="E1631">
            <v>0</v>
          </cell>
          <cell r="F1631">
            <v>0</v>
          </cell>
          <cell r="G1631">
            <v>0</v>
          </cell>
          <cell r="H1631">
            <v>7</v>
          </cell>
          <cell r="I1631" t="str">
            <v>NO APLICA</v>
          </cell>
        </row>
        <row r="1632">
          <cell r="B1632">
            <v>252788000587</v>
          </cell>
          <cell r="C1632" t="str">
            <v>INSTITUCION EDUCATIVA NUESTRA SEÑORA DEL CARMEN</v>
          </cell>
          <cell r="D1632">
            <v>200</v>
          </cell>
          <cell r="E1632">
            <v>2</v>
          </cell>
          <cell r="F1632">
            <v>0</v>
          </cell>
          <cell r="G1632">
            <v>0</v>
          </cell>
          <cell r="H1632">
            <v>202</v>
          </cell>
          <cell r="I1632" t="str">
            <v>NO APLICA</v>
          </cell>
        </row>
        <row r="1633">
          <cell r="B1633">
            <v>252788000595</v>
          </cell>
          <cell r="C1633" t="str">
            <v>INSTITUCION EDUCATIVA JOSE MARIA NAVARRETE</v>
          </cell>
          <cell r="D1633">
            <v>96</v>
          </cell>
          <cell r="E1633">
            <v>1</v>
          </cell>
          <cell r="F1633">
            <v>0</v>
          </cell>
          <cell r="G1633">
            <v>0</v>
          </cell>
          <cell r="H1633">
            <v>97</v>
          </cell>
          <cell r="I1633" t="str">
            <v>NO APLICA</v>
          </cell>
        </row>
        <row r="1634">
          <cell r="B1634">
            <v>152838000171</v>
          </cell>
          <cell r="C1634" t="str">
            <v>INSTITUCION EDUCATIVA SAN LUIS GONZAGA</v>
          </cell>
          <cell r="D1634">
            <v>1263</v>
          </cell>
          <cell r="E1634">
            <v>371</v>
          </cell>
          <cell r="F1634">
            <v>0</v>
          </cell>
          <cell r="G1634">
            <v>1</v>
          </cell>
          <cell r="H1634">
            <v>1635</v>
          </cell>
          <cell r="I1634" t="str">
            <v>NO APLICA</v>
          </cell>
        </row>
        <row r="1635">
          <cell r="B1635">
            <v>152838001101</v>
          </cell>
          <cell r="C1635" t="str">
            <v>INSTITUCION EDUCATIVA AGRICOLA DE LA SABANA</v>
          </cell>
          <cell r="D1635">
            <v>134</v>
          </cell>
          <cell r="E1635">
            <v>33</v>
          </cell>
          <cell r="F1635">
            <v>2</v>
          </cell>
          <cell r="G1635">
            <v>1</v>
          </cell>
          <cell r="H1635">
            <v>170</v>
          </cell>
          <cell r="I1635" t="str">
            <v>NO APLICA</v>
          </cell>
        </row>
        <row r="1636">
          <cell r="B1636">
            <v>152838001127</v>
          </cell>
          <cell r="C1636" t="str">
            <v>INSTITUCION EDUCATIVA SAN FRANCISCO DE ASIS</v>
          </cell>
          <cell r="D1636">
            <v>751</v>
          </cell>
          <cell r="E1636">
            <v>253</v>
          </cell>
          <cell r="F1636">
            <v>2</v>
          </cell>
          <cell r="G1636">
            <v>8</v>
          </cell>
          <cell r="H1636">
            <v>1014</v>
          </cell>
          <cell r="I1636" t="str">
            <v>NO APLICA</v>
          </cell>
        </row>
        <row r="1637">
          <cell r="B1637">
            <v>152838001194</v>
          </cell>
          <cell r="C1637" t="str">
            <v>INSTITUCION EDUCATIVA INSTITUTO TECNICO GIRARDOT</v>
          </cell>
          <cell r="D1637">
            <v>585</v>
          </cell>
          <cell r="E1637">
            <v>244</v>
          </cell>
          <cell r="F1637">
            <v>4</v>
          </cell>
          <cell r="G1637">
            <v>0</v>
          </cell>
          <cell r="H1637">
            <v>833</v>
          </cell>
          <cell r="I1637" t="str">
            <v>NO APLICA</v>
          </cell>
        </row>
        <row r="1638">
          <cell r="B1638">
            <v>252838000079</v>
          </cell>
          <cell r="C1638" t="str">
            <v>INSTITUCION EDUCATIVA COLEGIO MUNICIPAL DE OLAYA</v>
          </cell>
          <cell r="D1638">
            <v>83</v>
          </cell>
          <cell r="E1638">
            <v>67</v>
          </cell>
          <cell r="F1638">
            <v>1</v>
          </cell>
          <cell r="G1638">
            <v>0</v>
          </cell>
          <cell r="H1638">
            <v>151</v>
          </cell>
          <cell r="I1638" t="str">
            <v>NO APLICA</v>
          </cell>
        </row>
        <row r="1639">
          <cell r="B1639">
            <v>252838000087</v>
          </cell>
          <cell r="C1639" t="str">
            <v>CENTRO EDUCATIVO GUANAMA GRANDE</v>
          </cell>
          <cell r="D1639">
            <v>37</v>
          </cell>
          <cell r="E1639">
            <v>29</v>
          </cell>
          <cell r="F1639">
            <v>0</v>
          </cell>
          <cell r="G1639">
            <v>0</v>
          </cell>
          <cell r="H1639">
            <v>66</v>
          </cell>
          <cell r="I1639" t="str">
            <v>NO APLICA</v>
          </cell>
        </row>
        <row r="1640">
          <cell r="B1640">
            <v>252838000095</v>
          </cell>
          <cell r="C1640" t="str">
            <v>CENTRO EDUCATIVO QUEBRADA OSCURA</v>
          </cell>
          <cell r="D1640">
            <v>21</v>
          </cell>
          <cell r="E1640">
            <v>13</v>
          </cell>
          <cell r="F1640">
            <v>0</v>
          </cell>
          <cell r="G1640">
            <v>0</v>
          </cell>
          <cell r="H1640">
            <v>34</v>
          </cell>
          <cell r="I1640" t="str">
            <v>NO APLICA</v>
          </cell>
        </row>
        <row r="1641">
          <cell r="B1641">
            <v>252838000109</v>
          </cell>
          <cell r="C1641" t="str">
            <v>CENTRO EDUCATIVO LA FLOR</v>
          </cell>
          <cell r="D1641">
            <v>8</v>
          </cell>
          <cell r="E1641">
            <v>2</v>
          </cell>
          <cell r="F1641">
            <v>0</v>
          </cell>
          <cell r="G1641">
            <v>0</v>
          </cell>
          <cell r="H1641">
            <v>10</v>
          </cell>
          <cell r="I1641" t="str">
            <v>NO APLICA</v>
          </cell>
        </row>
        <row r="1642">
          <cell r="B1642">
            <v>252838000117</v>
          </cell>
          <cell r="C1642" t="str">
            <v>I.E. AGROPECUARIA POLACHAYAN</v>
          </cell>
          <cell r="D1642">
            <v>16</v>
          </cell>
          <cell r="E1642">
            <v>138</v>
          </cell>
          <cell r="F1642">
            <v>0</v>
          </cell>
          <cell r="G1642">
            <v>0</v>
          </cell>
          <cell r="H1642">
            <v>154</v>
          </cell>
          <cell r="I1642" t="str">
            <v>INDÍGENA</v>
          </cell>
        </row>
        <row r="1643">
          <cell r="B1643">
            <v>252838000320</v>
          </cell>
          <cell r="C1643" t="str">
            <v>CENTRO EDUCATIVO PUERANQUER</v>
          </cell>
          <cell r="D1643">
            <v>18</v>
          </cell>
          <cell r="E1643">
            <v>9</v>
          </cell>
          <cell r="F1643">
            <v>0</v>
          </cell>
          <cell r="G1643">
            <v>0</v>
          </cell>
          <cell r="H1643">
            <v>27</v>
          </cell>
          <cell r="I1643" t="str">
            <v>NO APLICA</v>
          </cell>
        </row>
        <row r="1644">
          <cell r="B1644">
            <v>252838000338</v>
          </cell>
          <cell r="C1644" t="str">
            <v>CENTRO EDUCATIVO SAN ROQUE BAJO</v>
          </cell>
          <cell r="D1644">
            <v>10</v>
          </cell>
          <cell r="E1644">
            <v>2</v>
          </cell>
          <cell r="F1644">
            <v>0</v>
          </cell>
          <cell r="G1644">
            <v>0</v>
          </cell>
          <cell r="H1644">
            <v>12</v>
          </cell>
          <cell r="I1644" t="str">
            <v>NO APLICA</v>
          </cell>
        </row>
        <row r="1645">
          <cell r="B1645">
            <v>252838000346</v>
          </cell>
          <cell r="C1645" t="str">
            <v>CENTRO EDUCATIVO ESNAMBUD</v>
          </cell>
          <cell r="D1645">
            <v>16</v>
          </cell>
          <cell r="E1645">
            <v>6</v>
          </cell>
          <cell r="F1645">
            <v>0</v>
          </cell>
          <cell r="G1645">
            <v>0</v>
          </cell>
          <cell r="H1645">
            <v>22</v>
          </cell>
          <cell r="I1645" t="str">
            <v>NO APLICA</v>
          </cell>
        </row>
        <row r="1646">
          <cell r="B1646">
            <v>252838000354</v>
          </cell>
          <cell r="C1646" t="str">
            <v>CENTRO EDUCATIVO LA GUAYAQUILA</v>
          </cell>
          <cell r="D1646">
            <v>37</v>
          </cell>
          <cell r="E1646">
            <v>25</v>
          </cell>
          <cell r="F1646">
            <v>0</v>
          </cell>
          <cell r="G1646">
            <v>0</v>
          </cell>
          <cell r="H1646">
            <v>62</v>
          </cell>
          <cell r="I1646" t="str">
            <v>NO APLICA</v>
          </cell>
        </row>
        <row r="1647">
          <cell r="B1647">
            <v>252838000362</v>
          </cell>
          <cell r="C1647" t="str">
            <v>CENTRO EDUCATIVO  CHANARRO</v>
          </cell>
          <cell r="D1647">
            <v>6</v>
          </cell>
          <cell r="E1647">
            <v>0</v>
          </cell>
          <cell r="F1647">
            <v>0</v>
          </cell>
          <cell r="G1647">
            <v>0</v>
          </cell>
          <cell r="H1647">
            <v>6</v>
          </cell>
          <cell r="I1647" t="str">
            <v>NO APLICA</v>
          </cell>
        </row>
        <row r="1648">
          <cell r="B1648">
            <v>252838000371</v>
          </cell>
          <cell r="C1648" t="str">
            <v>CENTRO EDUCATIVO LOS ARRAYANES</v>
          </cell>
          <cell r="D1648">
            <v>30</v>
          </cell>
          <cell r="E1648">
            <v>3</v>
          </cell>
          <cell r="F1648">
            <v>0</v>
          </cell>
          <cell r="G1648">
            <v>0</v>
          </cell>
          <cell r="H1648">
            <v>33</v>
          </cell>
          <cell r="I1648" t="str">
            <v>NO APLICA</v>
          </cell>
        </row>
        <row r="1649">
          <cell r="B1649">
            <v>252838000389</v>
          </cell>
          <cell r="C1649" t="str">
            <v>CENTRO EDUCATIVO LOMA LARGA</v>
          </cell>
          <cell r="D1649">
            <v>16</v>
          </cell>
          <cell r="E1649">
            <v>0</v>
          </cell>
          <cell r="F1649">
            <v>0</v>
          </cell>
          <cell r="G1649">
            <v>0</v>
          </cell>
          <cell r="H1649">
            <v>16</v>
          </cell>
          <cell r="I1649" t="str">
            <v>NO APLICA</v>
          </cell>
        </row>
        <row r="1650">
          <cell r="B1650">
            <v>252838000419</v>
          </cell>
          <cell r="C1650" t="str">
            <v>CENTRO EDUCATIVO RANCHO GRANDE</v>
          </cell>
          <cell r="D1650">
            <v>38</v>
          </cell>
          <cell r="E1650">
            <v>3</v>
          </cell>
          <cell r="F1650">
            <v>1</v>
          </cell>
          <cell r="G1650">
            <v>0</v>
          </cell>
          <cell r="H1650">
            <v>42</v>
          </cell>
          <cell r="I1650" t="str">
            <v>NO APLICA</v>
          </cell>
        </row>
        <row r="1651">
          <cell r="B1651">
            <v>252838000443</v>
          </cell>
          <cell r="C1651" t="str">
            <v>CENTRO EDUCATIVO DE ALBAN</v>
          </cell>
          <cell r="D1651">
            <v>10</v>
          </cell>
          <cell r="E1651">
            <v>0</v>
          </cell>
          <cell r="F1651">
            <v>0</v>
          </cell>
          <cell r="G1651">
            <v>0</v>
          </cell>
          <cell r="H1651">
            <v>10</v>
          </cell>
          <cell r="I1651" t="str">
            <v>NO APLICA</v>
          </cell>
        </row>
        <row r="1652">
          <cell r="B1652">
            <v>252838000460</v>
          </cell>
          <cell r="C1652" t="str">
            <v>CENTRO EDUCATIVO DE PINZON</v>
          </cell>
          <cell r="D1652">
            <v>36</v>
          </cell>
          <cell r="E1652">
            <v>0</v>
          </cell>
          <cell r="F1652">
            <v>0</v>
          </cell>
          <cell r="G1652">
            <v>0</v>
          </cell>
          <cell r="H1652">
            <v>36</v>
          </cell>
          <cell r="I1652" t="str">
            <v>NO APLICA</v>
          </cell>
        </row>
        <row r="1653">
          <cell r="B1653">
            <v>252838000478</v>
          </cell>
          <cell r="C1653" t="str">
            <v>CENTRO EDUCATIVO GUASI</v>
          </cell>
          <cell r="D1653">
            <v>13</v>
          </cell>
          <cell r="E1653">
            <v>2</v>
          </cell>
          <cell r="F1653">
            <v>0</v>
          </cell>
          <cell r="G1653">
            <v>0</v>
          </cell>
          <cell r="H1653">
            <v>15</v>
          </cell>
          <cell r="I1653" t="str">
            <v>NO APLICA</v>
          </cell>
        </row>
        <row r="1654">
          <cell r="B1654">
            <v>252838000486</v>
          </cell>
          <cell r="C1654" t="str">
            <v>CENTRO EDUCATIVO LA LAGUNA</v>
          </cell>
          <cell r="D1654">
            <v>10</v>
          </cell>
          <cell r="E1654">
            <v>2</v>
          </cell>
          <cell r="F1654">
            <v>0</v>
          </cell>
          <cell r="G1654">
            <v>0</v>
          </cell>
          <cell r="H1654">
            <v>12</v>
          </cell>
          <cell r="I1654" t="str">
            <v>NO APLICA</v>
          </cell>
        </row>
        <row r="1655">
          <cell r="B1655">
            <v>252838000494</v>
          </cell>
          <cell r="C1655" t="str">
            <v>CENTRO EDUCATIVO LA FLORIDA</v>
          </cell>
          <cell r="D1655">
            <v>10</v>
          </cell>
          <cell r="E1655">
            <v>3</v>
          </cell>
          <cell r="F1655">
            <v>0</v>
          </cell>
          <cell r="G1655">
            <v>0</v>
          </cell>
          <cell r="H1655">
            <v>13</v>
          </cell>
          <cell r="I1655" t="str">
            <v>NO APLICA</v>
          </cell>
        </row>
        <row r="1656">
          <cell r="B1656">
            <v>252838000541</v>
          </cell>
          <cell r="C1656" t="str">
            <v>CENTRO EDUCATIVO LA JARDINERA</v>
          </cell>
          <cell r="D1656">
            <v>3</v>
          </cell>
          <cell r="E1656">
            <v>21</v>
          </cell>
          <cell r="F1656">
            <v>0</v>
          </cell>
          <cell r="G1656">
            <v>0</v>
          </cell>
          <cell r="H1656">
            <v>24</v>
          </cell>
          <cell r="I1656" t="str">
            <v>INDÍGENA</v>
          </cell>
        </row>
        <row r="1657">
          <cell r="B1657">
            <v>252838000567</v>
          </cell>
          <cell r="C1657" t="str">
            <v>CENTRO EDUCATIVO LA ENSILLADA</v>
          </cell>
          <cell r="D1657">
            <v>15</v>
          </cell>
          <cell r="E1657">
            <v>9</v>
          </cell>
          <cell r="F1657">
            <v>0</v>
          </cell>
          <cell r="G1657">
            <v>0</v>
          </cell>
          <cell r="H1657">
            <v>24</v>
          </cell>
          <cell r="I1657" t="str">
            <v>NO APLICA</v>
          </cell>
        </row>
        <row r="1658">
          <cell r="B1658">
            <v>252838000575</v>
          </cell>
          <cell r="C1658" t="str">
            <v>CENTRO EDUCATIVO CUETAMPE</v>
          </cell>
          <cell r="D1658">
            <v>9</v>
          </cell>
          <cell r="E1658">
            <v>9</v>
          </cell>
          <cell r="F1658">
            <v>0</v>
          </cell>
          <cell r="G1658">
            <v>0</v>
          </cell>
          <cell r="H1658">
            <v>18</v>
          </cell>
          <cell r="I1658" t="str">
            <v>NO APLICA</v>
          </cell>
        </row>
        <row r="1659">
          <cell r="B1659">
            <v>252838000583</v>
          </cell>
          <cell r="C1659" t="str">
            <v>CENTRO EDUCATIVO EL ARRAYAN DE YASCUAL</v>
          </cell>
          <cell r="D1659">
            <v>11</v>
          </cell>
          <cell r="E1659">
            <v>8</v>
          </cell>
          <cell r="F1659">
            <v>0</v>
          </cell>
          <cell r="G1659">
            <v>0</v>
          </cell>
          <cell r="H1659">
            <v>19</v>
          </cell>
          <cell r="I1659" t="str">
            <v>NO APLICA</v>
          </cell>
        </row>
        <row r="1660">
          <cell r="B1660">
            <v>252838000605</v>
          </cell>
          <cell r="C1660" t="str">
            <v>CENTRO EDUCATIVO GUARAMUEZ</v>
          </cell>
          <cell r="D1660">
            <v>9</v>
          </cell>
          <cell r="E1660">
            <v>4</v>
          </cell>
          <cell r="F1660">
            <v>0</v>
          </cell>
          <cell r="G1660">
            <v>0</v>
          </cell>
          <cell r="H1660">
            <v>13</v>
          </cell>
          <cell r="I1660" t="str">
            <v>NO APLICA</v>
          </cell>
        </row>
        <row r="1661">
          <cell r="B1661">
            <v>252838000630</v>
          </cell>
          <cell r="C1661" t="str">
            <v>CENTRO EDUCATIVO LA CIENAGA</v>
          </cell>
          <cell r="D1661">
            <v>12</v>
          </cell>
          <cell r="E1661">
            <v>6</v>
          </cell>
          <cell r="F1661">
            <v>0</v>
          </cell>
          <cell r="G1661">
            <v>0</v>
          </cell>
          <cell r="H1661">
            <v>18</v>
          </cell>
          <cell r="I1661" t="str">
            <v>NO APLICA</v>
          </cell>
        </row>
        <row r="1662">
          <cell r="B1662">
            <v>252838000702</v>
          </cell>
          <cell r="C1662" t="str">
            <v>CENTRO EDUCATIVO ALPAN POTRERILLOS</v>
          </cell>
          <cell r="D1662">
            <v>5</v>
          </cell>
          <cell r="E1662">
            <v>14</v>
          </cell>
          <cell r="F1662">
            <v>0</v>
          </cell>
          <cell r="G1662">
            <v>0</v>
          </cell>
          <cell r="H1662">
            <v>19</v>
          </cell>
          <cell r="I1662" t="str">
            <v>INDÍGENA</v>
          </cell>
        </row>
        <row r="1663">
          <cell r="B1663">
            <v>252838000737</v>
          </cell>
          <cell r="C1663" t="str">
            <v>CENTRO EDUCATIVO SAN CARLOS</v>
          </cell>
          <cell r="D1663">
            <v>48</v>
          </cell>
          <cell r="E1663">
            <v>65</v>
          </cell>
          <cell r="F1663">
            <v>0</v>
          </cell>
          <cell r="G1663">
            <v>0</v>
          </cell>
          <cell r="H1663">
            <v>113</v>
          </cell>
          <cell r="I1663" t="str">
            <v>INDÍGENA</v>
          </cell>
        </row>
        <row r="1664">
          <cell r="B1664">
            <v>252838000745</v>
          </cell>
          <cell r="C1664" t="str">
            <v>CENTRO EDUCATIVO EL MANZANO</v>
          </cell>
          <cell r="D1664">
            <v>6</v>
          </cell>
          <cell r="E1664">
            <v>3</v>
          </cell>
          <cell r="F1664">
            <v>0</v>
          </cell>
          <cell r="G1664">
            <v>0</v>
          </cell>
          <cell r="H1664">
            <v>9</v>
          </cell>
          <cell r="I1664" t="str">
            <v>NO APLICA</v>
          </cell>
        </row>
        <row r="1665">
          <cell r="B1665">
            <v>252838000753</v>
          </cell>
          <cell r="C1665" t="str">
            <v>CENTRO EDUCATIVO DE TAINDEZ</v>
          </cell>
          <cell r="D1665">
            <v>7</v>
          </cell>
          <cell r="E1665">
            <v>0</v>
          </cell>
          <cell r="F1665">
            <v>0</v>
          </cell>
          <cell r="G1665">
            <v>0</v>
          </cell>
          <cell r="H1665">
            <v>7</v>
          </cell>
          <cell r="I1665" t="str">
            <v>NO APLICA</v>
          </cell>
        </row>
        <row r="1666">
          <cell r="B1666">
            <v>252838000770</v>
          </cell>
          <cell r="C1666" t="str">
            <v>CENTRO EDUCATIVO EL SOCORRO</v>
          </cell>
          <cell r="D1666">
            <v>12</v>
          </cell>
          <cell r="E1666">
            <v>1</v>
          </cell>
          <cell r="F1666">
            <v>0</v>
          </cell>
          <cell r="G1666">
            <v>0</v>
          </cell>
          <cell r="H1666">
            <v>13</v>
          </cell>
          <cell r="I1666" t="str">
            <v>NO APLICA</v>
          </cell>
        </row>
        <row r="1667">
          <cell r="B1667">
            <v>252838000796</v>
          </cell>
          <cell r="C1667" t="str">
            <v>CENTRO EDUCATIVO BUENAVISTA</v>
          </cell>
          <cell r="D1667">
            <v>21</v>
          </cell>
          <cell r="E1667">
            <v>24</v>
          </cell>
          <cell r="F1667">
            <v>0</v>
          </cell>
          <cell r="G1667">
            <v>0</v>
          </cell>
          <cell r="H1667">
            <v>45</v>
          </cell>
          <cell r="I1667" t="str">
            <v>INDÍGENA</v>
          </cell>
        </row>
        <row r="1668">
          <cell r="B1668">
            <v>252838000800</v>
          </cell>
          <cell r="C1668" t="str">
            <v>CENTRO EDUCATIVO IGUA</v>
          </cell>
          <cell r="D1668">
            <v>18</v>
          </cell>
          <cell r="E1668">
            <v>1</v>
          </cell>
          <cell r="F1668">
            <v>0</v>
          </cell>
          <cell r="G1668">
            <v>0</v>
          </cell>
          <cell r="H1668">
            <v>19</v>
          </cell>
          <cell r="I1668" t="str">
            <v>NO APLICA</v>
          </cell>
        </row>
        <row r="1669">
          <cell r="B1669">
            <v>252838000826</v>
          </cell>
          <cell r="C1669" t="str">
            <v>CENTRO EDUCATIVO  SAN ROQUE ALTO</v>
          </cell>
          <cell r="D1669">
            <v>11</v>
          </cell>
          <cell r="E1669">
            <v>2</v>
          </cell>
          <cell r="F1669">
            <v>0</v>
          </cell>
          <cell r="G1669">
            <v>0</v>
          </cell>
          <cell r="H1669">
            <v>13</v>
          </cell>
          <cell r="I1669" t="str">
            <v>NO APLICA</v>
          </cell>
        </row>
        <row r="1670">
          <cell r="B1670">
            <v>252838000842</v>
          </cell>
          <cell r="C1670" t="str">
            <v>CENTRO EDUCATIVO LAS MINAS</v>
          </cell>
          <cell r="D1670">
            <v>9</v>
          </cell>
          <cell r="E1670">
            <v>6</v>
          </cell>
          <cell r="F1670">
            <v>0</v>
          </cell>
          <cell r="G1670">
            <v>0</v>
          </cell>
          <cell r="H1670">
            <v>15</v>
          </cell>
          <cell r="I1670" t="str">
            <v>NO APLICA</v>
          </cell>
        </row>
        <row r="1671">
          <cell r="B1671">
            <v>252838000915</v>
          </cell>
          <cell r="C1671" t="str">
            <v>CENTRO EDUCATIVO SANTA CECILIA PANAMAL</v>
          </cell>
          <cell r="D1671">
            <v>31</v>
          </cell>
          <cell r="E1671">
            <v>20</v>
          </cell>
          <cell r="F1671">
            <v>0</v>
          </cell>
          <cell r="G1671">
            <v>0</v>
          </cell>
          <cell r="H1671">
            <v>51</v>
          </cell>
          <cell r="I1671" t="str">
            <v>NO APLICA</v>
          </cell>
        </row>
        <row r="1672">
          <cell r="B1672">
            <v>252838000923</v>
          </cell>
          <cell r="C1672" t="str">
            <v>INSTITUCION EDUCATIVA SAN SEBASTIAN DE YASCUAL</v>
          </cell>
          <cell r="D1672">
            <v>115</v>
          </cell>
          <cell r="E1672">
            <v>302</v>
          </cell>
          <cell r="F1672">
            <v>0</v>
          </cell>
          <cell r="G1672">
            <v>0</v>
          </cell>
          <cell r="H1672">
            <v>417</v>
          </cell>
          <cell r="I1672" t="str">
            <v>INDÍGENA</v>
          </cell>
        </row>
        <row r="1673">
          <cell r="B1673">
            <v>252838000958</v>
          </cell>
          <cell r="C1673" t="str">
            <v>CENTRO EDUCATIVO CHALITALA</v>
          </cell>
          <cell r="D1673">
            <v>8</v>
          </cell>
          <cell r="E1673">
            <v>2</v>
          </cell>
          <cell r="F1673">
            <v>0</v>
          </cell>
          <cell r="G1673">
            <v>0</v>
          </cell>
          <cell r="H1673">
            <v>10</v>
          </cell>
          <cell r="I1673" t="str">
            <v>NO APLICA</v>
          </cell>
        </row>
        <row r="1674">
          <cell r="B1674">
            <v>252838000974</v>
          </cell>
          <cell r="C1674" t="str">
            <v>CENTRO EDUCATIVO LA ACEQUIA</v>
          </cell>
          <cell r="D1674">
            <v>6</v>
          </cell>
          <cell r="E1674">
            <v>7</v>
          </cell>
          <cell r="F1674">
            <v>0</v>
          </cell>
          <cell r="G1674">
            <v>0</v>
          </cell>
          <cell r="H1674">
            <v>13</v>
          </cell>
          <cell r="I1674" t="str">
            <v>INDÍGENA</v>
          </cell>
        </row>
        <row r="1675">
          <cell r="B1675">
            <v>252838000982</v>
          </cell>
          <cell r="C1675" t="str">
            <v>CENTRO EDUCATIVO ARRAYAN SALADO</v>
          </cell>
          <cell r="D1675">
            <v>7</v>
          </cell>
          <cell r="E1675">
            <v>4</v>
          </cell>
          <cell r="F1675">
            <v>0</v>
          </cell>
          <cell r="G1675">
            <v>0</v>
          </cell>
          <cell r="H1675">
            <v>11</v>
          </cell>
          <cell r="I1675" t="str">
            <v>NO APLICA</v>
          </cell>
        </row>
        <row r="1676">
          <cell r="B1676">
            <v>252838001008</v>
          </cell>
          <cell r="C1676" t="str">
            <v>CENTRO EDUCATIVO TUTACHAG BAJO</v>
          </cell>
          <cell r="D1676">
            <v>13</v>
          </cell>
          <cell r="E1676">
            <v>0</v>
          </cell>
          <cell r="F1676">
            <v>0</v>
          </cell>
          <cell r="G1676">
            <v>0</v>
          </cell>
          <cell r="H1676">
            <v>13</v>
          </cell>
          <cell r="I1676" t="str">
            <v>NO APLICA</v>
          </cell>
        </row>
        <row r="1677">
          <cell r="B1677">
            <v>252838001024</v>
          </cell>
          <cell r="C1677" t="str">
            <v>CENTRO EDUCATIVO DE NANGAN</v>
          </cell>
          <cell r="D1677">
            <v>17</v>
          </cell>
          <cell r="E1677">
            <v>1</v>
          </cell>
          <cell r="F1677">
            <v>0</v>
          </cell>
          <cell r="G1677">
            <v>0</v>
          </cell>
          <cell r="H1677">
            <v>18</v>
          </cell>
          <cell r="I1677" t="str">
            <v>NO APLICA</v>
          </cell>
        </row>
        <row r="1678">
          <cell r="B1678">
            <v>252838001032</v>
          </cell>
          <cell r="C1678" t="str">
            <v>CENTRO EDUCATIVO ROSARIO PAMBA</v>
          </cell>
          <cell r="D1678">
            <v>9</v>
          </cell>
          <cell r="E1678">
            <v>0</v>
          </cell>
          <cell r="F1678">
            <v>0</v>
          </cell>
          <cell r="G1678">
            <v>0</v>
          </cell>
          <cell r="H1678">
            <v>9</v>
          </cell>
          <cell r="I1678" t="str">
            <v>NO APLICA</v>
          </cell>
        </row>
        <row r="1679">
          <cell r="B1679">
            <v>252838001041</v>
          </cell>
          <cell r="C1679" t="str">
            <v>CENTRO EDUCATIVO SAN JOSE DE ALPAN</v>
          </cell>
          <cell r="D1679">
            <v>17</v>
          </cell>
          <cell r="E1679">
            <v>23</v>
          </cell>
          <cell r="F1679">
            <v>0</v>
          </cell>
          <cell r="G1679">
            <v>0</v>
          </cell>
          <cell r="H1679">
            <v>40</v>
          </cell>
          <cell r="I1679" t="str">
            <v>INDÍGENA</v>
          </cell>
        </row>
        <row r="1680">
          <cell r="B1680">
            <v>252838001075</v>
          </cell>
          <cell r="C1680" t="str">
            <v>CENTRO EDUCATIVO EL PESCADILLO</v>
          </cell>
          <cell r="D1680">
            <v>2</v>
          </cell>
          <cell r="E1680">
            <v>2</v>
          </cell>
          <cell r="F1680">
            <v>0</v>
          </cell>
          <cell r="G1680">
            <v>0</v>
          </cell>
          <cell r="H1680">
            <v>4</v>
          </cell>
          <cell r="I1680" t="str">
            <v>NO APLICA</v>
          </cell>
        </row>
        <row r="1681">
          <cell r="B1681">
            <v>252838001091</v>
          </cell>
          <cell r="C1681" t="str">
            <v>CENTRO EDUCATIVO DOS QUEBRADAS</v>
          </cell>
          <cell r="D1681">
            <v>15</v>
          </cell>
          <cell r="E1681">
            <v>5</v>
          </cell>
          <cell r="F1681">
            <v>0</v>
          </cell>
          <cell r="G1681">
            <v>0</v>
          </cell>
          <cell r="H1681">
            <v>20</v>
          </cell>
          <cell r="I1681" t="str">
            <v>NO APLICA</v>
          </cell>
        </row>
        <row r="1682">
          <cell r="B1682">
            <v>252838001148</v>
          </cell>
          <cell r="C1682" t="str">
            <v>CENTRO EDUCATIVO SANTA ISABEL</v>
          </cell>
          <cell r="D1682">
            <v>6</v>
          </cell>
          <cell r="E1682">
            <v>0</v>
          </cell>
          <cell r="F1682">
            <v>0</v>
          </cell>
          <cell r="G1682">
            <v>0</v>
          </cell>
          <cell r="H1682">
            <v>6</v>
          </cell>
          <cell r="I1682" t="str">
            <v>NO APLICA</v>
          </cell>
        </row>
        <row r="1683">
          <cell r="B1683">
            <v>252838001164</v>
          </cell>
          <cell r="C1683" t="str">
            <v>CENTRO EDUCATIVO NUEVA GRANADA</v>
          </cell>
          <cell r="D1683">
            <v>6</v>
          </cell>
          <cell r="E1683">
            <v>3</v>
          </cell>
          <cell r="F1683">
            <v>0</v>
          </cell>
          <cell r="G1683">
            <v>0</v>
          </cell>
          <cell r="H1683">
            <v>9</v>
          </cell>
          <cell r="I1683" t="str">
            <v>NO APLICA</v>
          </cell>
        </row>
        <row r="1684">
          <cell r="B1684">
            <v>252838001172</v>
          </cell>
          <cell r="C1684" t="str">
            <v>CENTRO EDUCATIVO GUANGUEZAN</v>
          </cell>
          <cell r="D1684">
            <v>21</v>
          </cell>
          <cell r="E1684">
            <v>18</v>
          </cell>
          <cell r="F1684">
            <v>0</v>
          </cell>
          <cell r="G1684">
            <v>0</v>
          </cell>
          <cell r="H1684">
            <v>39</v>
          </cell>
          <cell r="I1684" t="str">
            <v>NO APLICA</v>
          </cell>
        </row>
        <row r="1685">
          <cell r="B1685">
            <v>252838001181</v>
          </cell>
          <cell r="C1685" t="str">
            <v>CENTRO EDUCATIVO VILLA NUEVA</v>
          </cell>
          <cell r="D1685">
            <v>2</v>
          </cell>
          <cell r="E1685">
            <v>11</v>
          </cell>
          <cell r="F1685">
            <v>0</v>
          </cell>
          <cell r="G1685">
            <v>0</v>
          </cell>
          <cell r="H1685">
            <v>13</v>
          </cell>
          <cell r="I1685" t="str">
            <v>INDÍGENA</v>
          </cell>
        </row>
        <row r="1686">
          <cell r="B1686">
            <v>252838001253</v>
          </cell>
          <cell r="C1686" t="str">
            <v>INSTITUCION EDUCATIVA AGROPECUARIA CUATRO ESQUINAS</v>
          </cell>
          <cell r="D1686">
            <v>136</v>
          </cell>
          <cell r="E1686">
            <v>74</v>
          </cell>
          <cell r="F1686">
            <v>0</v>
          </cell>
          <cell r="G1686">
            <v>0</v>
          </cell>
          <cell r="H1686">
            <v>210</v>
          </cell>
          <cell r="I1686" t="str">
            <v>NO APLICA</v>
          </cell>
        </row>
        <row r="1687">
          <cell r="B1687">
            <v>252838001377</v>
          </cell>
          <cell r="C1687" t="str">
            <v>CENTRO EDUCATIVO LA COFRADIA</v>
          </cell>
          <cell r="D1687">
            <v>3</v>
          </cell>
          <cell r="E1687">
            <v>2</v>
          </cell>
          <cell r="F1687">
            <v>0</v>
          </cell>
          <cell r="G1687">
            <v>0</v>
          </cell>
          <cell r="H1687">
            <v>5</v>
          </cell>
          <cell r="I1687" t="str">
            <v>NO APLICA</v>
          </cell>
        </row>
        <row r="1688">
          <cell r="B1688">
            <v>252838001385</v>
          </cell>
          <cell r="C1688" t="str">
            <v>CENTRO EDUCATIVO CERRITO QUITASOL</v>
          </cell>
          <cell r="D1688">
            <v>6</v>
          </cell>
          <cell r="E1688">
            <v>11</v>
          </cell>
          <cell r="F1688">
            <v>0</v>
          </cell>
          <cell r="G1688">
            <v>0</v>
          </cell>
          <cell r="H1688">
            <v>17</v>
          </cell>
          <cell r="I1688" t="str">
            <v>INDÍGENA</v>
          </cell>
        </row>
        <row r="1689">
          <cell r="B1689">
            <v>352838000022</v>
          </cell>
          <cell r="C1689" t="str">
            <v>INSTITUCION EDUCATIVA INSTITUTO TERESIANO</v>
          </cell>
          <cell r="D1689">
            <v>979</v>
          </cell>
          <cell r="E1689">
            <v>207</v>
          </cell>
          <cell r="F1689">
            <v>4</v>
          </cell>
          <cell r="G1689">
            <v>0</v>
          </cell>
          <cell r="H1689">
            <v>1190</v>
          </cell>
          <cell r="I1689" t="str">
            <v>NO APLICA</v>
          </cell>
        </row>
        <row r="1690">
          <cell r="B1690">
            <v>452838000302</v>
          </cell>
          <cell r="C1690" t="str">
            <v>I.E. SANTANDER</v>
          </cell>
          <cell r="D1690">
            <v>187</v>
          </cell>
          <cell r="E1690">
            <v>167</v>
          </cell>
          <cell r="F1690">
            <v>0</v>
          </cell>
          <cell r="G1690">
            <v>0</v>
          </cell>
          <cell r="H1690">
            <v>354</v>
          </cell>
          <cell r="I1690" t="str">
            <v>NO APLICA</v>
          </cell>
        </row>
        <row r="1691">
          <cell r="B1691">
            <v>452838001201</v>
          </cell>
          <cell r="C1691" t="str">
            <v>CENTRO EDUCATIVO SAN JOSE PARTIDERO</v>
          </cell>
          <cell r="D1691">
            <v>4</v>
          </cell>
          <cell r="E1691">
            <v>0</v>
          </cell>
          <cell r="F1691">
            <v>0</v>
          </cell>
          <cell r="G1691">
            <v>0</v>
          </cell>
          <cell r="H1691">
            <v>4</v>
          </cell>
          <cell r="I1691" t="str">
            <v>NO APLICA</v>
          </cell>
        </row>
        <row r="1692">
          <cell r="B1692">
            <v>152885000015</v>
          </cell>
          <cell r="C1692" t="str">
            <v>INSTITUCION EDUCATIVA PEDRO LEON TORRES</v>
          </cell>
          <cell r="D1692">
            <v>661</v>
          </cell>
          <cell r="E1692">
            <v>5</v>
          </cell>
          <cell r="F1692">
            <v>3</v>
          </cell>
          <cell r="G1692">
            <v>0</v>
          </cell>
          <cell r="H1692">
            <v>669</v>
          </cell>
          <cell r="I1692" t="str">
            <v>NO APLICA</v>
          </cell>
        </row>
        <row r="1693">
          <cell r="B1693">
            <v>252885000036</v>
          </cell>
          <cell r="C1693" t="str">
            <v>CENTRO EDUCATIVO LA COCHA</v>
          </cell>
          <cell r="D1693">
            <v>4</v>
          </cell>
          <cell r="E1693">
            <v>0</v>
          </cell>
          <cell r="F1693">
            <v>0</v>
          </cell>
          <cell r="G1693">
            <v>0</v>
          </cell>
          <cell r="H1693">
            <v>4</v>
          </cell>
          <cell r="I1693" t="str">
            <v>NO APLICA</v>
          </cell>
        </row>
        <row r="1694">
          <cell r="B1694">
            <v>252885000044</v>
          </cell>
          <cell r="C1694" t="str">
            <v>CENTRO EDUCATIVO TAINDALA</v>
          </cell>
          <cell r="D1694">
            <v>37</v>
          </cell>
          <cell r="E1694">
            <v>0</v>
          </cell>
          <cell r="F1694">
            <v>0</v>
          </cell>
          <cell r="G1694">
            <v>0</v>
          </cell>
          <cell r="H1694">
            <v>37</v>
          </cell>
          <cell r="I1694" t="str">
            <v>NO APLICA</v>
          </cell>
        </row>
        <row r="1695">
          <cell r="B1695">
            <v>252885000052</v>
          </cell>
          <cell r="C1695" t="str">
            <v>CENTRO EDUCATIVO EL ROSARIO</v>
          </cell>
          <cell r="D1695">
            <v>5</v>
          </cell>
          <cell r="E1695">
            <v>0</v>
          </cell>
          <cell r="F1695">
            <v>0</v>
          </cell>
          <cell r="G1695">
            <v>0</v>
          </cell>
          <cell r="H1695">
            <v>5</v>
          </cell>
          <cell r="I1695" t="str">
            <v>NO APLICA</v>
          </cell>
        </row>
        <row r="1696">
          <cell r="B1696">
            <v>252885000061</v>
          </cell>
          <cell r="C1696" t="str">
            <v>CENTRO EDUCATIVO ARGUELLO ALTO</v>
          </cell>
          <cell r="D1696">
            <v>10</v>
          </cell>
          <cell r="E1696">
            <v>0</v>
          </cell>
          <cell r="F1696">
            <v>0</v>
          </cell>
          <cell r="G1696">
            <v>0</v>
          </cell>
          <cell r="H1696">
            <v>10</v>
          </cell>
          <cell r="I1696" t="str">
            <v>NO APLICA</v>
          </cell>
        </row>
        <row r="1697">
          <cell r="B1697">
            <v>252885000079</v>
          </cell>
          <cell r="C1697" t="str">
            <v>CENTRO EDUCATIVO INANTAS BAJO</v>
          </cell>
          <cell r="D1697">
            <v>32</v>
          </cell>
          <cell r="E1697">
            <v>0</v>
          </cell>
          <cell r="F1697">
            <v>0</v>
          </cell>
          <cell r="G1697">
            <v>0</v>
          </cell>
          <cell r="H1697">
            <v>32</v>
          </cell>
          <cell r="I1697" t="str">
            <v>NO APLICA</v>
          </cell>
        </row>
        <row r="1698">
          <cell r="B1698">
            <v>252885000141</v>
          </cell>
          <cell r="C1698" t="str">
            <v>INSTITUCION EDUCATIVA CHAPACUAL</v>
          </cell>
          <cell r="D1698">
            <v>231</v>
          </cell>
          <cell r="E1698">
            <v>0</v>
          </cell>
          <cell r="F1698">
            <v>0</v>
          </cell>
          <cell r="G1698">
            <v>0</v>
          </cell>
          <cell r="H1698">
            <v>231</v>
          </cell>
          <cell r="I1698" t="str">
            <v>NO APLICA</v>
          </cell>
        </row>
        <row r="1699">
          <cell r="B1699">
            <v>252885000168</v>
          </cell>
          <cell r="C1699" t="str">
            <v>CENTRO EDUCATIVO NUESTRA SEÑORA DE FATIMA</v>
          </cell>
          <cell r="D1699">
            <v>30</v>
          </cell>
          <cell r="E1699">
            <v>0</v>
          </cell>
          <cell r="F1699">
            <v>1</v>
          </cell>
          <cell r="G1699">
            <v>0</v>
          </cell>
          <cell r="H1699">
            <v>31</v>
          </cell>
          <cell r="I1699" t="str">
            <v>NO APLICA</v>
          </cell>
        </row>
        <row r="1700">
          <cell r="B1700">
            <v>252885000192</v>
          </cell>
          <cell r="C1700" t="str">
            <v>CENTRO EDUCATIVO ARGUELLO BAJO</v>
          </cell>
          <cell r="D1700">
            <v>12</v>
          </cell>
          <cell r="E1700">
            <v>0</v>
          </cell>
          <cell r="F1700">
            <v>0</v>
          </cell>
          <cell r="G1700">
            <v>0</v>
          </cell>
          <cell r="H1700">
            <v>12</v>
          </cell>
          <cell r="I1700" t="str">
            <v>NO APLICA</v>
          </cell>
        </row>
        <row r="1701">
          <cell r="B1701">
            <v>252885000206</v>
          </cell>
          <cell r="C1701" t="str">
            <v>CENTRO EDUCATIVO MINDA</v>
          </cell>
          <cell r="D1701">
            <v>2</v>
          </cell>
          <cell r="E1701">
            <v>0</v>
          </cell>
          <cell r="F1701">
            <v>0</v>
          </cell>
          <cell r="G1701">
            <v>0</v>
          </cell>
          <cell r="H1701">
            <v>2</v>
          </cell>
          <cell r="I1701" t="str">
            <v>NO APLICA</v>
          </cell>
        </row>
        <row r="1702">
          <cell r="B1702">
            <v>252885000249</v>
          </cell>
          <cell r="C1702" t="str">
            <v>CENTRO EDUCATIVO SAN FELIPE</v>
          </cell>
          <cell r="D1702">
            <v>28</v>
          </cell>
          <cell r="E1702">
            <v>0</v>
          </cell>
          <cell r="F1702">
            <v>0</v>
          </cell>
          <cell r="G1702">
            <v>0</v>
          </cell>
          <cell r="H1702">
            <v>28</v>
          </cell>
          <cell r="I1702" t="str">
            <v>NO APLICA</v>
          </cell>
        </row>
        <row r="1703">
          <cell r="B1703">
            <v>252885000273</v>
          </cell>
          <cell r="C1703" t="str">
            <v>CENTRO EDUCATIVO SAN JOSE DE CORDOBA</v>
          </cell>
          <cell r="D1703">
            <v>12</v>
          </cell>
          <cell r="E1703">
            <v>0</v>
          </cell>
          <cell r="F1703">
            <v>0</v>
          </cell>
          <cell r="G1703">
            <v>0</v>
          </cell>
          <cell r="H1703">
            <v>12</v>
          </cell>
          <cell r="I1703" t="str">
            <v>NO APLICA</v>
          </cell>
        </row>
        <row r="1704">
          <cell r="B1704">
            <v>252885000281</v>
          </cell>
          <cell r="C1704" t="str">
            <v>INSTITUCION EDUCATIVA CONCENTRACION DE DESARROLLO RURAL</v>
          </cell>
          <cell r="D1704">
            <v>475</v>
          </cell>
          <cell r="E1704">
            <v>5</v>
          </cell>
          <cell r="F1704">
            <v>3</v>
          </cell>
          <cell r="G1704">
            <v>0</v>
          </cell>
          <cell r="H1704">
            <v>483</v>
          </cell>
          <cell r="I1704" t="str">
            <v>NO APLICA</v>
          </cell>
        </row>
        <row r="1705">
          <cell r="B1705">
            <v>252885000290</v>
          </cell>
          <cell r="C1705" t="str">
            <v>CENTRO EDUCATIVO MOHECHIZA BAJO</v>
          </cell>
          <cell r="D1705">
            <v>9</v>
          </cell>
          <cell r="E1705">
            <v>0</v>
          </cell>
          <cell r="F1705">
            <v>0</v>
          </cell>
          <cell r="G1705">
            <v>0</v>
          </cell>
          <cell r="H1705">
            <v>9</v>
          </cell>
          <cell r="I1705" t="str">
            <v>NO APLICA</v>
          </cell>
        </row>
        <row r="1706">
          <cell r="B1706">
            <v>252885000303</v>
          </cell>
          <cell r="C1706" t="str">
            <v>CENTRO EDUCATIVO LA GUACA</v>
          </cell>
          <cell r="D1706">
            <v>13</v>
          </cell>
          <cell r="E1706">
            <v>0</v>
          </cell>
          <cell r="F1706">
            <v>0</v>
          </cell>
          <cell r="G1706">
            <v>0</v>
          </cell>
          <cell r="H1706">
            <v>13</v>
          </cell>
          <cell r="I1706" t="str">
            <v>NO APLICA</v>
          </cell>
        </row>
        <row r="1707">
          <cell r="B1707">
            <v>252885000311</v>
          </cell>
          <cell r="C1707" t="str">
            <v>CENTRO EDUCATIVO ZARAGOZA</v>
          </cell>
          <cell r="D1707">
            <v>16</v>
          </cell>
          <cell r="E1707">
            <v>0</v>
          </cell>
          <cell r="F1707">
            <v>1</v>
          </cell>
          <cell r="G1707">
            <v>0</v>
          </cell>
          <cell r="H1707">
            <v>17</v>
          </cell>
          <cell r="I1707" t="str">
            <v>NO APLICA</v>
          </cell>
        </row>
        <row r="1708">
          <cell r="B1708">
            <v>252885000338</v>
          </cell>
          <cell r="C1708" t="str">
            <v>CENTRO EDUCATIVO TACUAYA</v>
          </cell>
          <cell r="D1708">
            <v>5</v>
          </cell>
          <cell r="E1708">
            <v>0</v>
          </cell>
          <cell r="F1708">
            <v>0</v>
          </cell>
          <cell r="G1708">
            <v>0</v>
          </cell>
          <cell r="H1708">
            <v>5</v>
          </cell>
          <cell r="I1708" t="str">
            <v>NO APLICA</v>
          </cell>
        </row>
        <row r="1709">
          <cell r="B1709">
            <v>252885000346</v>
          </cell>
          <cell r="C1709" t="str">
            <v>CENTRO EDUCATIVO TASNAQUE</v>
          </cell>
          <cell r="D1709">
            <v>30</v>
          </cell>
          <cell r="E1709">
            <v>0</v>
          </cell>
          <cell r="F1709">
            <v>0</v>
          </cell>
          <cell r="G1709">
            <v>0</v>
          </cell>
          <cell r="H1709">
            <v>30</v>
          </cell>
          <cell r="I1709" t="str">
            <v>NO APLICA</v>
          </cell>
        </row>
        <row r="1710">
          <cell r="B1710">
            <v>252885000362</v>
          </cell>
          <cell r="C1710" t="str">
            <v>CENTRO EDUCATIVO LA PRADERA</v>
          </cell>
          <cell r="D1710">
            <v>8</v>
          </cell>
          <cell r="E1710">
            <v>0</v>
          </cell>
          <cell r="F1710">
            <v>0</v>
          </cell>
          <cell r="G1710">
            <v>0</v>
          </cell>
          <cell r="H1710">
            <v>8</v>
          </cell>
          <cell r="I1710" t="str">
            <v>NO APLICA</v>
          </cell>
        </row>
        <row r="1711">
          <cell r="B1711">
            <v>252885000371</v>
          </cell>
          <cell r="C1711" t="str">
            <v>CENTRO EDUCATIVO CUATRO ESQUINAS</v>
          </cell>
          <cell r="D1711">
            <v>3</v>
          </cell>
          <cell r="E1711">
            <v>0</v>
          </cell>
          <cell r="F1711">
            <v>0</v>
          </cell>
          <cell r="G1711">
            <v>0</v>
          </cell>
          <cell r="H1711">
            <v>3</v>
          </cell>
          <cell r="I1711" t="str">
            <v>NO APLICA</v>
          </cell>
        </row>
        <row r="1712">
          <cell r="B1712">
            <v>252885000389</v>
          </cell>
          <cell r="C1712" t="str">
            <v>CENTRO EDUCATIVO INANTAS ALTO</v>
          </cell>
          <cell r="D1712">
            <v>13</v>
          </cell>
          <cell r="E1712">
            <v>0</v>
          </cell>
          <cell r="F1712">
            <v>0</v>
          </cell>
          <cell r="G1712">
            <v>0</v>
          </cell>
          <cell r="H1712">
            <v>13</v>
          </cell>
          <cell r="I1712" t="str">
            <v>NO APLICA</v>
          </cell>
        </row>
        <row r="1713">
          <cell r="B1713">
            <v>252885000397</v>
          </cell>
          <cell r="C1713" t="str">
            <v>CENTRO EDUCATIVO MOHECHIZA ALTO</v>
          </cell>
          <cell r="D1713">
            <v>5</v>
          </cell>
          <cell r="E1713">
            <v>0</v>
          </cell>
          <cell r="F1713">
            <v>0</v>
          </cell>
          <cell r="G1713">
            <v>0</v>
          </cell>
          <cell r="H1713">
            <v>5</v>
          </cell>
          <cell r="I1713" t="str">
            <v>NO APLICA</v>
          </cell>
        </row>
      </sheetData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27"/>
  <sheetViews>
    <sheetView tabSelected="1" workbookViewId="0">
      <selection activeCell="J13" sqref="J13"/>
    </sheetView>
  </sheetViews>
  <sheetFormatPr baseColWidth="10" defaultRowHeight="15" x14ac:dyDescent="0.25"/>
  <cols>
    <col min="2" max="2" width="31.85546875" customWidth="1"/>
    <col min="3" max="3" width="15" customWidth="1"/>
    <col min="4" max="4" width="20.5703125" customWidth="1"/>
    <col min="5" max="5" width="17.85546875" customWidth="1"/>
    <col min="6" max="6" width="15.5703125" customWidth="1"/>
    <col min="7" max="7" width="15.5703125" hidden="1" customWidth="1"/>
    <col min="8" max="8" width="15.5703125" style="2" hidden="1" customWidth="1"/>
    <col min="9" max="9" width="15.5703125" hidden="1" customWidth="1"/>
    <col min="10" max="10" width="13" customWidth="1"/>
    <col min="11" max="11" width="12.85546875" hidden="1" customWidth="1"/>
    <col min="12" max="14" width="11.42578125" style="10"/>
    <col min="16" max="16" width="19.140625" hidden="1" customWidth="1"/>
  </cols>
  <sheetData>
    <row r="1" spans="1:16" x14ac:dyDescent="0.25">
      <c r="A1" s="1" t="s">
        <v>0</v>
      </c>
    </row>
    <row r="2" spans="1:16" x14ac:dyDescent="0.25">
      <c r="A2" s="1" t="s">
        <v>1</v>
      </c>
    </row>
    <row r="3" spans="1:16" x14ac:dyDescent="0.25">
      <c r="A3" s="1" t="s">
        <v>2</v>
      </c>
    </row>
    <row r="4" spans="1:16" x14ac:dyDescent="0.25">
      <c r="A4" s="1" t="s">
        <v>3</v>
      </c>
    </row>
    <row r="5" spans="1:16" x14ac:dyDescent="0.25">
      <c r="A5" s="1" t="s">
        <v>4</v>
      </c>
    </row>
    <row r="7" spans="1:16" s="4" customFormat="1" ht="60" x14ac:dyDescent="0.2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  <c r="F7" s="3" t="s">
        <v>10</v>
      </c>
      <c r="G7" s="3" t="s">
        <v>11</v>
      </c>
      <c r="H7" s="3" t="s">
        <v>12</v>
      </c>
      <c r="I7" s="3" t="s">
        <v>13</v>
      </c>
      <c r="J7" s="3" t="s">
        <v>14</v>
      </c>
      <c r="K7" s="3" t="s">
        <v>15</v>
      </c>
      <c r="L7" s="11" t="s">
        <v>16</v>
      </c>
      <c r="M7" s="11" t="s">
        <v>17</v>
      </c>
      <c r="N7" s="11" t="s">
        <v>18</v>
      </c>
      <c r="O7" s="3" t="s">
        <v>19</v>
      </c>
      <c r="P7" s="3" t="s">
        <v>20</v>
      </c>
    </row>
    <row r="8" spans="1:16" x14ac:dyDescent="0.25">
      <c r="A8" s="5" t="s">
        <v>21</v>
      </c>
      <c r="B8" s="5" t="s">
        <v>22</v>
      </c>
      <c r="C8" s="6">
        <v>252019000175</v>
      </c>
      <c r="D8" s="5" t="s">
        <v>22</v>
      </c>
      <c r="E8" s="6">
        <v>252019000175</v>
      </c>
      <c r="F8" s="5" t="s">
        <v>23</v>
      </c>
      <c r="G8" s="7" t="s">
        <v>24</v>
      </c>
      <c r="H8" s="8" t="s">
        <v>25</v>
      </c>
      <c r="I8" s="5" t="s">
        <v>26</v>
      </c>
      <c r="J8" s="5">
        <v>0</v>
      </c>
      <c r="K8" s="5" t="s">
        <v>27</v>
      </c>
      <c r="L8" s="12">
        <v>10</v>
      </c>
      <c r="M8" s="12">
        <v>0</v>
      </c>
      <c r="N8" s="12">
        <v>0</v>
      </c>
      <c r="O8" s="5">
        <v>10</v>
      </c>
      <c r="P8" s="5" t="str">
        <f>VLOOKUP(C8,[1]Hoja1!B$3:I$1713,8,0)</f>
        <v>NO APLICA</v>
      </c>
    </row>
    <row r="9" spans="1:16" x14ac:dyDescent="0.25">
      <c r="A9" s="5" t="str">
        <f t="shared" ref="A9:C25" si="0">A8</f>
        <v>ALBÁN</v>
      </c>
      <c r="B9" s="5" t="s">
        <v>28</v>
      </c>
      <c r="C9" s="6">
        <v>252019000426</v>
      </c>
      <c r="D9" s="5" t="s">
        <v>28</v>
      </c>
      <c r="E9" s="6">
        <v>252019000426</v>
      </c>
      <c r="F9" s="5" t="s">
        <v>29</v>
      </c>
      <c r="G9" s="7" t="s">
        <v>24</v>
      </c>
      <c r="H9" s="8" t="s">
        <v>25</v>
      </c>
      <c r="I9" s="5" t="s">
        <v>26</v>
      </c>
      <c r="J9" s="5">
        <v>0</v>
      </c>
      <c r="K9" s="5" t="s">
        <v>27</v>
      </c>
      <c r="L9" s="12">
        <v>3</v>
      </c>
      <c r="M9" s="12">
        <v>0</v>
      </c>
      <c r="N9" s="12">
        <v>0</v>
      </c>
      <c r="O9" s="5">
        <v>3</v>
      </c>
      <c r="P9" s="5" t="str">
        <f>VLOOKUP(C9,[1]Hoja1!B$3:I$1713,8,0)</f>
        <v>NO APLICA</v>
      </c>
    </row>
    <row r="10" spans="1:16" x14ac:dyDescent="0.25">
      <c r="A10" s="5" t="str">
        <f t="shared" si="0"/>
        <v>ALBÁN</v>
      </c>
      <c r="B10" s="5" t="s">
        <v>30</v>
      </c>
      <c r="C10" s="6">
        <v>252019000167</v>
      </c>
      <c r="D10" s="5" t="s">
        <v>30</v>
      </c>
      <c r="E10" s="6">
        <v>252019000167</v>
      </c>
      <c r="F10" s="5" t="s">
        <v>31</v>
      </c>
      <c r="G10" s="7" t="s">
        <v>24</v>
      </c>
      <c r="H10" s="8" t="s">
        <v>25</v>
      </c>
      <c r="I10" s="5" t="s">
        <v>26</v>
      </c>
      <c r="J10" s="5">
        <v>0</v>
      </c>
      <c r="K10" s="5" t="s">
        <v>27</v>
      </c>
      <c r="L10" s="12">
        <v>0</v>
      </c>
      <c r="M10" s="12">
        <v>0</v>
      </c>
      <c r="N10" s="12">
        <v>6</v>
      </c>
      <c r="O10" s="5">
        <v>6</v>
      </c>
      <c r="P10" s="5" t="str">
        <f>VLOOKUP(C10,[1]Hoja1!B$3:I$1713,8,0)</f>
        <v>NO APLICA</v>
      </c>
    </row>
    <row r="11" spans="1:16" x14ac:dyDescent="0.25">
      <c r="A11" s="5" t="str">
        <f t="shared" si="0"/>
        <v>ALBÁN</v>
      </c>
      <c r="B11" s="5" t="s">
        <v>32</v>
      </c>
      <c r="C11" s="6">
        <v>252019000418</v>
      </c>
      <c r="D11" s="5" t="s">
        <v>32</v>
      </c>
      <c r="E11" s="6">
        <v>252019000418</v>
      </c>
      <c r="F11" s="5" t="s">
        <v>33</v>
      </c>
      <c r="G11" s="7" t="s">
        <v>24</v>
      </c>
      <c r="H11" s="8" t="s">
        <v>25</v>
      </c>
      <c r="I11" s="5" t="s">
        <v>26</v>
      </c>
      <c r="J11" s="5">
        <v>0</v>
      </c>
      <c r="K11" s="5" t="s">
        <v>27</v>
      </c>
      <c r="L11" s="12">
        <v>8</v>
      </c>
      <c r="M11" s="12">
        <v>0</v>
      </c>
      <c r="N11" s="12">
        <v>0</v>
      </c>
      <c r="O11" s="5">
        <v>8</v>
      </c>
      <c r="P11" s="5" t="str">
        <f>VLOOKUP(C11,[1]Hoja1!B$3:I$1713,8,0)</f>
        <v>NO APLICA</v>
      </c>
    </row>
    <row r="12" spans="1:16" x14ac:dyDescent="0.25">
      <c r="A12" s="5" t="str">
        <f t="shared" si="0"/>
        <v>ALBÁN</v>
      </c>
      <c r="B12" s="5" t="s">
        <v>34</v>
      </c>
      <c r="C12" s="6">
        <v>252019000183</v>
      </c>
      <c r="D12" s="5" t="s">
        <v>34</v>
      </c>
      <c r="E12" s="6">
        <v>252019000183</v>
      </c>
      <c r="F12" s="5" t="s">
        <v>35</v>
      </c>
      <c r="G12" s="7" t="s">
        <v>24</v>
      </c>
      <c r="H12" s="8" t="s">
        <v>25</v>
      </c>
      <c r="I12" s="5" t="s">
        <v>26</v>
      </c>
      <c r="J12" s="5">
        <v>0</v>
      </c>
      <c r="K12" s="5" t="s">
        <v>27</v>
      </c>
      <c r="L12" s="12">
        <v>9</v>
      </c>
      <c r="M12" s="12">
        <v>0</v>
      </c>
      <c r="N12" s="12">
        <v>0</v>
      </c>
      <c r="O12" s="5">
        <v>9</v>
      </c>
      <c r="P12" s="5" t="str">
        <f>VLOOKUP(C12,[1]Hoja1!B$3:I$1713,8,0)</f>
        <v>NO APLICA</v>
      </c>
    </row>
    <row r="13" spans="1:16" x14ac:dyDescent="0.25">
      <c r="A13" s="5" t="str">
        <f t="shared" si="0"/>
        <v>ALBÁN</v>
      </c>
      <c r="B13" s="5" t="s">
        <v>36</v>
      </c>
      <c r="C13" s="6">
        <v>252019000116</v>
      </c>
      <c r="D13" s="5" t="s">
        <v>36</v>
      </c>
      <c r="E13" s="6">
        <v>252019000116</v>
      </c>
      <c r="F13" s="5" t="s">
        <v>37</v>
      </c>
      <c r="G13" s="7" t="s">
        <v>24</v>
      </c>
      <c r="H13" s="8" t="s">
        <v>25</v>
      </c>
      <c r="I13" s="5" t="s">
        <v>26</v>
      </c>
      <c r="J13" s="5">
        <v>0</v>
      </c>
      <c r="K13" s="5" t="s">
        <v>27</v>
      </c>
      <c r="L13" s="12">
        <v>3</v>
      </c>
      <c r="M13" s="12">
        <v>0</v>
      </c>
      <c r="N13" s="12">
        <v>0</v>
      </c>
      <c r="O13" s="5">
        <v>3</v>
      </c>
      <c r="P13" s="5" t="str">
        <f>VLOOKUP(C13,[1]Hoja1!B$3:I$1713,8,0)</f>
        <v>NO APLICA</v>
      </c>
    </row>
    <row r="14" spans="1:16" x14ac:dyDescent="0.25">
      <c r="A14" s="5" t="str">
        <f t="shared" si="0"/>
        <v>ALBÁN</v>
      </c>
      <c r="B14" s="5" t="s">
        <v>38</v>
      </c>
      <c r="C14" s="6">
        <v>252019000396</v>
      </c>
      <c r="D14" s="5" t="s">
        <v>38</v>
      </c>
      <c r="E14" s="6">
        <v>252019000396</v>
      </c>
      <c r="F14" s="5" t="s">
        <v>39</v>
      </c>
      <c r="G14" s="7" t="s">
        <v>24</v>
      </c>
      <c r="H14" s="8" t="s">
        <v>25</v>
      </c>
      <c r="I14" s="5" t="s">
        <v>26</v>
      </c>
      <c r="J14" s="5">
        <v>0</v>
      </c>
      <c r="K14" s="5" t="s">
        <v>27</v>
      </c>
      <c r="L14" s="12">
        <v>3</v>
      </c>
      <c r="M14" s="12">
        <v>0</v>
      </c>
      <c r="N14" s="12">
        <v>0</v>
      </c>
      <c r="O14" s="5">
        <v>3</v>
      </c>
      <c r="P14" s="5" t="str">
        <f>VLOOKUP(C14,[1]Hoja1!B$3:I$1713,8,0)</f>
        <v>NO APLICA</v>
      </c>
    </row>
    <row r="15" spans="1:16" x14ac:dyDescent="0.25">
      <c r="A15" s="5" t="str">
        <f t="shared" si="0"/>
        <v>ALBÁN</v>
      </c>
      <c r="B15" s="5" t="s">
        <v>40</v>
      </c>
      <c r="C15" s="6">
        <v>252019000191</v>
      </c>
      <c r="D15" s="5" t="s">
        <v>40</v>
      </c>
      <c r="E15" s="6">
        <v>252019000191</v>
      </c>
      <c r="F15" s="5" t="s">
        <v>41</v>
      </c>
      <c r="G15" s="7" t="s">
        <v>24</v>
      </c>
      <c r="H15" s="8" t="s">
        <v>25</v>
      </c>
      <c r="I15" s="5" t="s">
        <v>26</v>
      </c>
      <c r="J15" s="5">
        <v>0</v>
      </c>
      <c r="K15" s="5" t="s">
        <v>27</v>
      </c>
      <c r="L15" s="12">
        <v>38</v>
      </c>
      <c r="M15" s="12">
        <v>0</v>
      </c>
      <c r="N15" s="12">
        <v>0</v>
      </c>
      <c r="O15" s="5">
        <v>38</v>
      </c>
      <c r="P15" s="5" t="str">
        <f>VLOOKUP(C15,[1]Hoja1!B$3:I$1713,8,0)</f>
        <v>NO APLICA</v>
      </c>
    </row>
    <row r="16" spans="1:16" x14ac:dyDescent="0.25">
      <c r="A16" s="5" t="str">
        <f t="shared" si="0"/>
        <v>ALBÁN</v>
      </c>
      <c r="B16" s="5" t="s">
        <v>42</v>
      </c>
      <c r="C16" s="6">
        <v>252019000019</v>
      </c>
      <c r="D16" s="5" t="s">
        <v>42</v>
      </c>
      <c r="E16" s="6">
        <v>252019000019</v>
      </c>
      <c r="F16" s="5" t="s">
        <v>43</v>
      </c>
      <c r="G16" s="7" t="s">
        <v>24</v>
      </c>
      <c r="H16" s="8" t="s">
        <v>25</v>
      </c>
      <c r="I16" s="5" t="s">
        <v>26</v>
      </c>
      <c r="J16" s="5">
        <v>0</v>
      </c>
      <c r="K16" s="5" t="s">
        <v>27</v>
      </c>
      <c r="L16" s="12">
        <v>17</v>
      </c>
      <c r="M16" s="12">
        <v>0</v>
      </c>
      <c r="N16" s="12">
        <v>0</v>
      </c>
      <c r="O16" s="5">
        <v>17</v>
      </c>
      <c r="P16" s="5" t="str">
        <f>VLOOKUP(C16,[1]Hoja1!B$3:I$1713,8,0)</f>
        <v>NO APLICA</v>
      </c>
    </row>
    <row r="17" spans="1:16" x14ac:dyDescent="0.25">
      <c r="A17" s="5" t="str">
        <f t="shared" si="0"/>
        <v>ALBÁN</v>
      </c>
      <c r="B17" s="5" t="s">
        <v>44</v>
      </c>
      <c r="C17" s="6">
        <v>252019000108</v>
      </c>
      <c r="D17" s="5" t="s">
        <v>44</v>
      </c>
      <c r="E17" s="6">
        <v>252019000108</v>
      </c>
      <c r="F17" s="5" t="s">
        <v>45</v>
      </c>
      <c r="G17" s="7" t="s">
        <v>24</v>
      </c>
      <c r="H17" s="8" t="s">
        <v>25</v>
      </c>
      <c r="I17" s="5" t="s">
        <v>26</v>
      </c>
      <c r="J17" s="5">
        <v>0</v>
      </c>
      <c r="K17" s="5" t="s">
        <v>27</v>
      </c>
      <c r="L17" s="12">
        <v>7</v>
      </c>
      <c r="M17" s="12">
        <v>0</v>
      </c>
      <c r="N17" s="12">
        <v>0</v>
      </c>
      <c r="O17" s="5">
        <v>7</v>
      </c>
      <c r="P17" s="5" t="str">
        <f>VLOOKUP(C17,[1]Hoja1!B$3:I$1713,8,0)</f>
        <v>NO APLICA</v>
      </c>
    </row>
    <row r="18" spans="1:16" x14ac:dyDescent="0.25">
      <c r="A18" s="5" t="str">
        <f t="shared" si="0"/>
        <v>ALBÁN</v>
      </c>
      <c r="B18" s="5" t="s">
        <v>46</v>
      </c>
      <c r="C18" s="6">
        <v>252019000132</v>
      </c>
      <c r="D18" s="5" t="s">
        <v>46</v>
      </c>
      <c r="E18" s="6">
        <v>252019000132</v>
      </c>
      <c r="F18" s="5" t="s">
        <v>47</v>
      </c>
      <c r="G18" s="7" t="s">
        <v>24</v>
      </c>
      <c r="H18" s="8" t="s">
        <v>25</v>
      </c>
      <c r="I18" s="5" t="s">
        <v>26</v>
      </c>
      <c r="J18" s="5">
        <v>0</v>
      </c>
      <c r="K18" s="5" t="s">
        <v>27</v>
      </c>
      <c r="L18" s="12">
        <v>10</v>
      </c>
      <c r="M18" s="12">
        <v>0</v>
      </c>
      <c r="N18" s="12">
        <v>0</v>
      </c>
      <c r="O18" s="5">
        <v>10</v>
      </c>
      <c r="P18" s="5" t="str">
        <f>VLOOKUP(C18,[1]Hoja1!B$3:I$1713,8,0)</f>
        <v>NO APLICA</v>
      </c>
    </row>
    <row r="19" spans="1:16" x14ac:dyDescent="0.25">
      <c r="A19" s="5" t="str">
        <f t="shared" si="0"/>
        <v>ALBÁN</v>
      </c>
      <c r="B19" s="5" t="s">
        <v>48</v>
      </c>
      <c r="C19" s="6">
        <v>252019000094</v>
      </c>
      <c r="D19" s="5" t="s">
        <v>48</v>
      </c>
      <c r="E19" s="6">
        <v>252019000094</v>
      </c>
      <c r="F19" s="5" t="s">
        <v>49</v>
      </c>
      <c r="G19" s="7" t="s">
        <v>24</v>
      </c>
      <c r="H19" s="8" t="s">
        <v>25</v>
      </c>
      <c r="I19" s="5" t="s">
        <v>26</v>
      </c>
      <c r="J19" s="5">
        <v>0</v>
      </c>
      <c r="K19" s="5" t="s">
        <v>27</v>
      </c>
      <c r="L19" s="12">
        <v>24</v>
      </c>
      <c r="M19" s="12">
        <v>0</v>
      </c>
      <c r="N19" s="12">
        <v>0</v>
      </c>
      <c r="O19" s="5">
        <v>24</v>
      </c>
      <c r="P19" s="5" t="str">
        <f>VLOOKUP(C19,[1]Hoja1!B$3:I$1713,8,0)</f>
        <v>NO APLICA</v>
      </c>
    </row>
    <row r="20" spans="1:16" x14ac:dyDescent="0.25">
      <c r="A20" s="5" t="str">
        <f t="shared" si="0"/>
        <v>ALBÁN</v>
      </c>
      <c r="B20" s="5" t="s">
        <v>50</v>
      </c>
      <c r="C20" s="6">
        <v>252019000442</v>
      </c>
      <c r="D20" s="5" t="s">
        <v>50</v>
      </c>
      <c r="E20" s="6">
        <v>252019000442</v>
      </c>
      <c r="F20" s="5" t="s">
        <v>51</v>
      </c>
      <c r="G20" s="7" t="s">
        <v>24</v>
      </c>
      <c r="H20" s="8" t="s">
        <v>25</v>
      </c>
      <c r="I20" s="5" t="s">
        <v>26</v>
      </c>
      <c r="J20" s="5">
        <v>0</v>
      </c>
      <c r="K20" s="5" t="s">
        <v>27</v>
      </c>
      <c r="L20" s="12">
        <v>5</v>
      </c>
      <c r="M20" s="12">
        <v>0</v>
      </c>
      <c r="N20" s="12">
        <v>0</v>
      </c>
      <c r="O20" s="5">
        <v>5</v>
      </c>
      <c r="P20" s="5" t="str">
        <f>VLOOKUP(C20,[1]Hoja1!B$3:I$1713,8,0)</f>
        <v>NO APLICA</v>
      </c>
    </row>
    <row r="21" spans="1:16" x14ac:dyDescent="0.25">
      <c r="A21" s="5" t="str">
        <f t="shared" si="0"/>
        <v>ALBÁN</v>
      </c>
      <c r="B21" s="5" t="s">
        <v>52</v>
      </c>
      <c r="C21" s="6">
        <v>252019000302</v>
      </c>
      <c r="D21" s="5" t="s">
        <v>52</v>
      </c>
      <c r="E21" s="6">
        <v>252019000302</v>
      </c>
      <c r="F21" s="5" t="s">
        <v>53</v>
      </c>
      <c r="G21" s="7" t="s">
        <v>24</v>
      </c>
      <c r="H21" s="8" t="s">
        <v>25</v>
      </c>
      <c r="I21" s="5" t="s">
        <v>26</v>
      </c>
      <c r="J21" s="5">
        <v>0</v>
      </c>
      <c r="K21" s="5" t="s">
        <v>27</v>
      </c>
      <c r="L21" s="12">
        <v>17</v>
      </c>
      <c r="M21" s="12">
        <v>0</v>
      </c>
      <c r="N21" s="12">
        <v>0</v>
      </c>
      <c r="O21" s="5">
        <v>17</v>
      </c>
      <c r="P21" s="5" t="str">
        <f>VLOOKUP(C21,[1]Hoja1!B$3:I$1713,8,0)</f>
        <v>NO APLICA</v>
      </c>
    </row>
    <row r="22" spans="1:16" x14ac:dyDescent="0.25">
      <c r="A22" s="5" t="str">
        <f t="shared" si="0"/>
        <v>ALBÁN</v>
      </c>
      <c r="B22" s="5" t="s">
        <v>54</v>
      </c>
      <c r="C22" s="6">
        <v>252019000043</v>
      </c>
      <c r="D22" s="5" t="s">
        <v>54</v>
      </c>
      <c r="E22" s="6">
        <v>252019000043</v>
      </c>
      <c r="F22" s="5" t="s">
        <v>55</v>
      </c>
      <c r="G22" s="7" t="s">
        <v>24</v>
      </c>
      <c r="H22" s="8" t="s">
        <v>25</v>
      </c>
      <c r="I22" s="5" t="s">
        <v>26</v>
      </c>
      <c r="J22" s="5">
        <v>0</v>
      </c>
      <c r="K22" s="5" t="s">
        <v>27</v>
      </c>
      <c r="L22" s="12">
        <v>6</v>
      </c>
      <c r="M22" s="12">
        <v>0</v>
      </c>
      <c r="N22" s="12">
        <v>0</v>
      </c>
      <c r="O22" s="5">
        <v>6</v>
      </c>
      <c r="P22" s="5" t="str">
        <f>VLOOKUP(C22,[1]Hoja1!B$3:I$1713,8,0)</f>
        <v>NO APLICA</v>
      </c>
    </row>
    <row r="23" spans="1:16" x14ac:dyDescent="0.25">
      <c r="A23" s="5" t="str">
        <f t="shared" si="0"/>
        <v>ALBÁN</v>
      </c>
      <c r="B23" s="5" t="s">
        <v>56</v>
      </c>
      <c r="C23" s="6">
        <v>252019000272</v>
      </c>
      <c r="D23" s="5" t="s">
        <v>56</v>
      </c>
      <c r="E23" s="6">
        <v>252019000272</v>
      </c>
      <c r="F23" s="5" t="s">
        <v>57</v>
      </c>
      <c r="G23" s="7" t="s">
        <v>24</v>
      </c>
      <c r="H23" s="8" t="s">
        <v>25</v>
      </c>
      <c r="I23" s="5" t="s">
        <v>26</v>
      </c>
      <c r="J23" s="5">
        <v>0</v>
      </c>
      <c r="K23" s="5" t="s">
        <v>27</v>
      </c>
      <c r="L23" s="12">
        <v>133</v>
      </c>
      <c r="M23" s="12">
        <v>0</v>
      </c>
      <c r="N23" s="12">
        <v>0</v>
      </c>
      <c r="O23" s="5">
        <v>133</v>
      </c>
      <c r="P23" s="5" t="str">
        <f>VLOOKUP(C23,[1]Hoja1!B$3:I$1713,8,0)</f>
        <v>NO APLICA</v>
      </c>
    </row>
    <row r="24" spans="1:16" x14ac:dyDescent="0.25">
      <c r="A24" s="5" t="str">
        <f t="shared" si="0"/>
        <v>ALBÁN</v>
      </c>
      <c r="B24" s="5" t="s">
        <v>58</v>
      </c>
      <c r="C24" s="6">
        <v>152019000251</v>
      </c>
      <c r="D24" s="5" t="s">
        <v>59</v>
      </c>
      <c r="E24" s="6">
        <v>152019000243</v>
      </c>
      <c r="F24" s="5" t="s">
        <v>60</v>
      </c>
      <c r="G24" s="7" t="s">
        <v>61</v>
      </c>
      <c r="H24" s="8" t="s">
        <v>25</v>
      </c>
      <c r="I24" s="5" t="s">
        <v>26</v>
      </c>
      <c r="J24" s="5">
        <v>0</v>
      </c>
      <c r="K24" s="5" t="s">
        <v>27</v>
      </c>
      <c r="L24" s="12">
        <v>202</v>
      </c>
      <c r="M24" s="12">
        <v>0</v>
      </c>
      <c r="N24" s="12">
        <v>0</v>
      </c>
      <c r="O24" s="5">
        <v>202</v>
      </c>
      <c r="P24" s="5" t="str">
        <f>VLOOKUP(C24,[1]Hoja1!B$3:I$1713,8,0)</f>
        <v>NO APLICA</v>
      </c>
    </row>
    <row r="25" spans="1:16" x14ac:dyDescent="0.25">
      <c r="A25" s="5" t="str">
        <f t="shared" si="0"/>
        <v>ALBÁN</v>
      </c>
      <c r="B25" s="5" t="str">
        <f t="shared" si="0"/>
        <v>INSTITUCION EDUCATIVA JUAN IGNACIO ORTIZ</v>
      </c>
      <c r="C25" s="6">
        <f t="shared" si="0"/>
        <v>152019000251</v>
      </c>
      <c r="D25" s="5" t="s">
        <v>58</v>
      </c>
      <c r="E25" s="6">
        <v>152019000251</v>
      </c>
      <c r="F25" s="5" t="s">
        <v>62</v>
      </c>
      <c r="G25" s="7" t="s">
        <v>61</v>
      </c>
      <c r="H25" s="8" t="s">
        <v>25</v>
      </c>
      <c r="I25" s="5" t="s">
        <v>26</v>
      </c>
      <c r="J25" s="5">
        <v>1</v>
      </c>
      <c r="K25" s="5" t="s">
        <v>27</v>
      </c>
      <c r="L25" s="12">
        <v>503</v>
      </c>
      <c r="M25" s="12">
        <v>503</v>
      </c>
      <c r="N25" s="12">
        <v>0</v>
      </c>
      <c r="O25" s="5">
        <v>503</v>
      </c>
      <c r="P25" s="5" t="str">
        <f>VLOOKUP(C25,[1]Hoja1!B$3:I$1713,8,0)</f>
        <v>NO APLICA</v>
      </c>
    </row>
    <row r="26" spans="1:16" x14ac:dyDescent="0.25">
      <c r="A26" s="5" t="str">
        <f t="shared" ref="A26" si="1">A25</f>
        <v>ALBÁN</v>
      </c>
      <c r="B26" s="5" t="s">
        <v>63</v>
      </c>
      <c r="C26" s="6">
        <v>152019000235</v>
      </c>
      <c r="D26" s="5" t="s">
        <v>63</v>
      </c>
      <c r="E26" s="6">
        <v>152019000235</v>
      </c>
      <c r="F26" s="5" t="s">
        <v>64</v>
      </c>
      <c r="G26" s="7" t="s">
        <v>61</v>
      </c>
      <c r="H26" s="8" t="s">
        <v>25</v>
      </c>
      <c r="I26" s="5" t="s">
        <v>26</v>
      </c>
      <c r="J26" s="5">
        <v>1</v>
      </c>
      <c r="K26" s="5" t="s">
        <v>27</v>
      </c>
      <c r="L26" s="12">
        <v>393</v>
      </c>
      <c r="M26" s="12">
        <v>393</v>
      </c>
      <c r="N26" s="12">
        <v>0</v>
      </c>
      <c r="O26" s="5">
        <v>393</v>
      </c>
      <c r="P26" s="5" t="str">
        <f>VLOOKUP(C26,[1]Hoja1!B$3:I$1713,8,0)</f>
        <v>NO APLICA</v>
      </c>
    </row>
    <row r="27" spans="1:16" x14ac:dyDescent="0.25">
      <c r="A27" s="5" t="s">
        <v>65</v>
      </c>
      <c r="B27" s="5" t="s">
        <v>66</v>
      </c>
      <c r="C27" s="6">
        <v>252022000143</v>
      </c>
      <c r="D27" s="5" t="s">
        <v>66</v>
      </c>
      <c r="E27" s="6">
        <v>252022000143</v>
      </c>
      <c r="F27" s="5" t="s">
        <v>67</v>
      </c>
      <c r="G27" s="7" t="s">
        <v>24</v>
      </c>
      <c r="H27" s="8" t="s">
        <v>68</v>
      </c>
      <c r="I27" s="5" t="s">
        <v>69</v>
      </c>
      <c r="J27" s="5">
        <v>0</v>
      </c>
      <c r="K27" s="5" t="s">
        <v>70</v>
      </c>
      <c r="L27" s="12">
        <v>0</v>
      </c>
      <c r="M27" s="12">
        <v>5</v>
      </c>
      <c r="N27" s="12">
        <v>0</v>
      </c>
      <c r="O27" s="5">
        <v>5</v>
      </c>
      <c r="P27" s="5" t="str">
        <f>VLOOKUP(C27,[1]Hoja1!B$3:I$1713,8,0)</f>
        <v>INDÍGENA</v>
      </c>
    </row>
    <row r="28" spans="1:16" x14ac:dyDescent="0.25">
      <c r="A28" s="5" t="str">
        <f t="shared" ref="A28:C37" si="2">A27</f>
        <v>ALDANA</v>
      </c>
      <c r="B28" s="5" t="s">
        <v>71</v>
      </c>
      <c r="C28" s="6">
        <v>252022000054</v>
      </c>
      <c r="D28" s="5" t="s">
        <v>71</v>
      </c>
      <c r="E28" s="6">
        <v>252022000054</v>
      </c>
      <c r="F28" s="5" t="s">
        <v>72</v>
      </c>
      <c r="G28" s="7" t="s">
        <v>24</v>
      </c>
      <c r="H28" s="8" t="s">
        <v>68</v>
      </c>
      <c r="I28" s="5" t="s">
        <v>69</v>
      </c>
      <c r="J28" s="5">
        <v>0</v>
      </c>
      <c r="K28" s="5" t="s">
        <v>27</v>
      </c>
      <c r="L28" s="12">
        <v>0</v>
      </c>
      <c r="M28" s="12">
        <v>74</v>
      </c>
      <c r="N28" s="12">
        <v>0</v>
      </c>
      <c r="O28" s="5">
        <v>74</v>
      </c>
      <c r="P28" s="5" t="str">
        <f>VLOOKUP(C28,[1]Hoja1!B$3:I$1713,8,0)</f>
        <v>INDÍGENA</v>
      </c>
    </row>
    <row r="29" spans="1:16" x14ac:dyDescent="0.25">
      <c r="A29" s="5" t="str">
        <f t="shared" si="2"/>
        <v>ALDANA</v>
      </c>
      <c r="B29" s="5" t="s">
        <v>73</v>
      </c>
      <c r="C29" s="6">
        <v>252022000046</v>
      </c>
      <c r="D29" s="5" t="s">
        <v>74</v>
      </c>
      <c r="E29" s="6">
        <v>252022000046</v>
      </c>
      <c r="F29" s="5" t="s">
        <v>75</v>
      </c>
      <c r="G29" s="7" t="s">
        <v>24</v>
      </c>
      <c r="H29" s="8" t="s">
        <v>68</v>
      </c>
      <c r="I29" s="5" t="s">
        <v>69</v>
      </c>
      <c r="J29" s="5">
        <v>0</v>
      </c>
      <c r="K29" s="5" t="s">
        <v>70</v>
      </c>
      <c r="L29" s="12">
        <v>0</v>
      </c>
      <c r="M29" s="12">
        <v>31</v>
      </c>
      <c r="N29" s="12">
        <v>0</v>
      </c>
      <c r="O29" s="5">
        <v>31</v>
      </c>
      <c r="P29" s="5" t="str">
        <f>VLOOKUP(C29,[1]Hoja1!B$3:I$1713,8,0)</f>
        <v>INDÍGENA</v>
      </c>
    </row>
    <row r="30" spans="1:16" x14ac:dyDescent="0.25">
      <c r="A30" s="5" t="str">
        <f t="shared" si="2"/>
        <v>ALDANA</v>
      </c>
      <c r="B30" s="5" t="s">
        <v>76</v>
      </c>
      <c r="C30" s="6">
        <v>252022000101</v>
      </c>
      <c r="D30" s="5" t="s">
        <v>76</v>
      </c>
      <c r="E30" s="6">
        <v>252022000101</v>
      </c>
      <c r="F30" s="5" t="s">
        <v>77</v>
      </c>
      <c r="G30" s="7" t="s">
        <v>24</v>
      </c>
      <c r="H30" s="8" t="s">
        <v>68</v>
      </c>
      <c r="I30" s="5" t="s">
        <v>69</v>
      </c>
      <c r="J30" s="5">
        <v>0</v>
      </c>
      <c r="K30" s="5" t="s">
        <v>27</v>
      </c>
      <c r="L30" s="12">
        <v>0</v>
      </c>
      <c r="M30" s="12">
        <v>6</v>
      </c>
      <c r="N30" s="12">
        <v>0</v>
      </c>
      <c r="O30" s="5">
        <v>6</v>
      </c>
      <c r="P30" s="5" t="str">
        <f>VLOOKUP(C30,[1]Hoja1!B$3:I$1713,8,0)</f>
        <v>INDÍGENA</v>
      </c>
    </row>
    <row r="31" spans="1:16" x14ac:dyDescent="0.25">
      <c r="A31" s="5" t="str">
        <f t="shared" si="2"/>
        <v>ALDANA</v>
      </c>
      <c r="B31" s="5" t="s">
        <v>78</v>
      </c>
      <c r="C31" s="6">
        <v>252022000127</v>
      </c>
      <c r="D31" s="5" t="s">
        <v>78</v>
      </c>
      <c r="E31" s="6">
        <v>252022000127</v>
      </c>
      <c r="F31" s="5" t="s">
        <v>79</v>
      </c>
      <c r="G31" s="7" t="s">
        <v>24</v>
      </c>
      <c r="H31" s="8" t="s">
        <v>25</v>
      </c>
      <c r="I31" s="5" t="s">
        <v>26</v>
      </c>
      <c r="J31" s="5">
        <v>0</v>
      </c>
      <c r="K31" s="5" t="s">
        <v>27</v>
      </c>
      <c r="L31" s="12">
        <v>0</v>
      </c>
      <c r="M31" s="12">
        <v>4</v>
      </c>
      <c r="N31" s="12">
        <v>0</v>
      </c>
      <c r="O31" s="5">
        <v>4</v>
      </c>
      <c r="P31" s="5" t="str">
        <f>VLOOKUP(C31,[1]Hoja1!B$3:I$1713,8,0)</f>
        <v>NO APLICA</v>
      </c>
    </row>
    <row r="32" spans="1:16" x14ac:dyDescent="0.25">
      <c r="A32" s="5" t="str">
        <f t="shared" si="2"/>
        <v>ALDANA</v>
      </c>
      <c r="B32" s="5" t="s">
        <v>80</v>
      </c>
      <c r="C32" s="6">
        <v>252022000011</v>
      </c>
      <c r="D32" s="5" t="s">
        <v>80</v>
      </c>
      <c r="E32" s="6">
        <v>252022000011</v>
      </c>
      <c r="F32" s="5" t="s">
        <v>81</v>
      </c>
      <c r="G32" s="7" t="s">
        <v>24</v>
      </c>
      <c r="H32" s="8" t="s">
        <v>68</v>
      </c>
      <c r="I32" s="5" t="s">
        <v>69</v>
      </c>
      <c r="J32" s="5">
        <v>0</v>
      </c>
      <c r="K32" s="5" t="s">
        <v>70</v>
      </c>
      <c r="L32" s="12">
        <v>0</v>
      </c>
      <c r="M32" s="12">
        <v>13</v>
      </c>
      <c r="N32" s="12">
        <v>0</v>
      </c>
      <c r="O32" s="5">
        <v>13</v>
      </c>
      <c r="P32" s="5" t="str">
        <f>VLOOKUP(C32,[1]Hoja1!B$3:I$1713,8,0)</f>
        <v>INDÍGENA</v>
      </c>
    </row>
    <row r="33" spans="1:16" x14ac:dyDescent="0.25">
      <c r="A33" s="5" t="str">
        <f t="shared" si="2"/>
        <v>ALDANA</v>
      </c>
      <c r="B33" s="5" t="s">
        <v>82</v>
      </c>
      <c r="C33" s="6">
        <v>452022000118</v>
      </c>
      <c r="D33" s="5" t="s">
        <v>83</v>
      </c>
      <c r="E33" s="6">
        <v>252022000038</v>
      </c>
      <c r="F33" s="5" t="s">
        <v>84</v>
      </c>
      <c r="G33" s="7" t="s">
        <v>24</v>
      </c>
      <c r="H33" s="8" t="s">
        <v>25</v>
      </c>
      <c r="I33" s="5" t="s">
        <v>26</v>
      </c>
      <c r="J33" s="5">
        <v>0</v>
      </c>
      <c r="K33" s="5" t="s">
        <v>27</v>
      </c>
      <c r="L33" s="12">
        <v>240</v>
      </c>
      <c r="M33" s="12">
        <v>0</v>
      </c>
      <c r="N33" s="12">
        <v>0</v>
      </c>
      <c r="O33" s="5">
        <v>240</v>
      </c>
      <c r="P33" s="5" t="str">
        <f>VLOOKUP(C33,[1]Hoja1!B$3:I$1713,8,0)</f>
        <v>NO APLICA</v>
      </c>
    </row>
    <row r="34" spans="1:16" x14ac:dyDescent="0.25">
      <c r="A34" s="5" t="str">
        <f t="shared" si="2"/>
        <v>ALDANA</v>
      </c>
      <c r="B34" s="5" t="str">
        <f t="shared" si="2"/>
        <v>INSTITUCION EDUCATIVA COMERCIAL SAN LUIS</v>
      </c>
      <c r="C34" s="6">
        <f t="shared" si="2"/>
        <v>452022000118</v>
      </c>
      <c r="D34" s="5" t="s">
        <v>82</v>
      </c>
      <c r="E34" s="6">
        <v>452022000118</v>
      </c>
      <c r="F34" s="5" t="s">
        <v>85</v>
      </c>
      <c r="G34" s="7" t="s">
        <v>24</v>
      </c>
      <c r="H34" s="8" t="s">
        <v>25</v>
      </c>
      <c r="I34" s="5" t="s">
        <v>26</v>
      </c>
      <c r="J34" s="5">
        <v>0</v>
      </c>
      <c r="K34" s="5" t="s">
        <v>27</v>
      </c>
      <c r="L34" s="12">
        <v>289</v>
      </c>
      <c r="M34" s="12">
        <v>0</v>
      </c>
      <c r="N34" s="12">
        <v>0</v>
      </c>
      <c r="O34" s="5">
        <v>289</v>
      </c>
      <c r="P34" s="5" t="str">
        <f>VLOOKUP(C34,[1]Hoja1!B$3:I$1713,8,0)</f>
        <v>NO APLICA</v>
      </c>
    </row>
    <row r="35" spans="1:16" x14ac:dyDescent="0.25">
      <c r="A35" s="5" t="str">
        <f t="shared" si="2"/>
        <v>ALDANA</v>
      </c>
      <c r="B35" s="5" t="s">
        <v>86</v>
      </c>
      <c r="C35" s="6">
        <v>152022000084</v>
      </c>
      <c r="D35" s="5" t="s">
        <v>87</v>
      </c>
      <c r="E35" s="6">
        <v>152022000068</v>
      </c>
      <c r="F35" s="5" t="s">
        <v>88</v>
      </c>
      <c r="G35" s="7" t="s">
        <v>61</v>
      </c>
      <c r="H35" s="8" t="s">
        <v>68</v>
      </c>
      <c r="I35" s="5" t="s">
        <v>69</v>
      </c>
      <c r="J35" s="5">
        <v>0</v>
      </c>
      <c r="K35" s="5" t="s">
        <v>70</v>
      </c>
      <c r="L35" s="12">
        <v>189</v>
      </c>
      <c r="M35" s="12">
        <v>0</v>
      </c>
      <c r="N35" s="12">
        <v>0</v>
      </c>
      <c r="O35" s="5">
        <v>189</v>
      </c>
      <c r="P35" s="5" t="str">
        <f>VLOOKUP(C35,[1]Hoja1!B$3:I$1713,8,0)</f>
        <v>INDÍGENA</v>
      </c>
    </row>
    <row r="36" spans="1:16" x14ac:dyDescent="0.25">
      <c r="A36" s="5" t="str">
        <f t="shared" si="2"/>
        <v>ALDANA</v>
      </c>
      <c r="B36" s="5" t="str">
        <f t="shared" si="2"/>
        <v>INSTITUCION EDUCATIVA NUESTRA SEÑORA DEL PILAR</v>
      </c>
      <c r="C36" s="6">
        <f t="shared" si="2"/>
        <v>152022000084</v>
      </c>
      <c r="D36" s="5" t="s">
        <v>89</v>
      </c>
      <c r="E36" s="6">
        <v>152022000076</v>
      </c>
      <c r="F36" s="5" t="s">
        <v>90</v>
      </c>
      <c r="G36" s="7" t="s">
        <v>61</v>
      </c>
      <c r="H36" s="8" t="s">
        <v>68</v>
      </c>
      <c r="I36" s="5" t="s">
        <v>69</v>
      </c>
      <c r="J36" s="5">
        <v>0</v>
      </c>
      <c r="K36" s="5" t="s">
        <v>70</v>
      </c>
      <c r="L36" s="12">
        <v>87</v>
      </c>
      <c r="M36" s="12">
        <v>0</v>
      </c>
      <c r="N36" s="12">
        <v>0</v>
      </c>
      <c r="O36" s="5">
        <v>87</v>
      </c>
      <c r="P36" s="5" t="str">
        <f>VLOOKUP(C36,[1]Hoja1!B$3:I$1713,8,0)</f>
        <v>INDÍGENA</v>
      </c>
    </row>
    <row r="37" spans="1:16" x14ac:dyDescent="0.25">
      <c r="A37" s="5" t="str">
        <f t="shared" si="2"/>
        <v>ALDANA</v>
      </c>
      <c r="B37" s="5" t="str">
        <f t="shared" si="2"/>
        <v>INSTITUCION EDUCATIVA NUESTRA SEÑORA DEL PILAR</v>
      </c>
      <c r="C37" s="6">
        <f t="shared" si="2"/>
        <v>152022000084</v>
      </c>
      <c r="D37" s="5" t="s">
        <v>86</v>
      </c>
      <c r="E37" s="6">
        <v>152022000084</v>
      </c>
      <c r="F37" s="5" t="s">
        <v>91</v>
      </c>
      <c r="G37" s="7" t="s">
        <v>24</v>
      </c>
      <c r="H37" s="8" t="s">
        <v>68</v>
      </c>
      <c r="I37" s="5" t="s">
        <v>69</v>
      </c>
      <c r="J37" s="5">
        <v>0</v>
      </c>
      <c r="K37" s="5" t="s">
        <v>70</v>
      </c>
      <c r="L37" s="12">
        <v>526</v>
      </c>
      <c r="M37" s="12">
        <v>0</v>
      </c>
      <c r="N37" s="12">
        <v>0</v>
      </c>
      <c r="O37" s="5">
        <v>526</v>
      </c>
      <c r="P37" s="5" t="str">
        <f>VLOOKUP(C37,[1]Hoja1!B$3:I$1713,8,0)</f>
        <v>INDÍGENA</v>
      </c>
    </row>
    <row r="38" spans="1:16" x14ac:dyDescent="0.25">
      <c r="A38" s="5" t="s">
        <v>92</v>
      </c>
      <c r="B38" s="5" t="s">
        <v>93</v>
      </c>
      <c r="C38" s="6">
        <v>252036000138</v>
      </c>
      <c r="D38" s="5" t="s">
        <v>93</v>
      </c>
      <c r="E38" s="6">
        <v>252036000138</v>
      </c>
      <c r="F38" s="5" t="s">
        <v>94</v>
      </c>
      <c r="G38" s="7" t="s">
        <v>24</v>
      </c>
      <c r="H38" s="8" t="s">
        <v>25</v>
      </c>
      <c r="I38" s="5" t="s">
        <v>26</v>
      </c>
      <c r="J38" s="5">
        <v>0</v>
      </c>
      <c r="K38" s="5" t="s">
        <v>27</v>
      </c>
      <c r="L38" s="12">
        <v>13</v>
      </c>
      <c r="M38" s="12">
        <v>0</v>
      </c>
      <c r="N38" s="12">
        <v>0</v>
      </c>
      <c r="O38" s="5">
        <v>13</v>
      </c>
      <c r="P38" s="5" t="str">
        <f>VLOOKUP(C38,[1]Hoja1!B$3:I$1713,8,0)</f>
        <v>NO APLICA</v>
      </c>
    </row>
    <row r="39" spans="1:16" x14ac:dyDescent="0.25">
      <c r="A39" s="5" t="str">
        <f t="shared" ref="A39:C54" si="3">A38</f>
        <v>ANCUYÁ</v>
      </c>
      <c r="B39" s="5" t="s">
        <v>95</v>
      </c>
      <c r="C39" s="6">
        <v>252036000120</v>
      </c>
      <c r="D39" s="5" t="s">
        <v>95</v>
      </c>
      <c r="E39" s="6">
        <v>252036000120</v>
      </c>
      <c r="F39" s="5" t="s">
        <v>96</v>
      </c>
      <c r="G39" s="7" t="s">
        <v>24</v>
      </c>
      <c r="H39" s="8" t="s">
        <v>25</v>
      </c>
      <c r="I39" s="5" t="s">
        <v>26</v>
      </c>
      <c r="J39" s="5">
        <v>0</v>
      </c>
      <c r="K39" s="5" t="s">
        <v>27</v>
      </c>
      <c r="L39" s="12">
        <v>5</v>
      </c>
      <c r="M39" s="12">
        <v>0</v>
      </c>
      <c r="N39" s="12">
        <v>0</v>
      </c>
      <c r="O39" s="5">
        <v>5</v>
      </c>
      <c r="P39" s="5" t="str">
        <f>VLOOKUP(C39,[1]Hoja1!B$3:I$1713,8,0)</f>
        <v>NO APLICA</v>
      </c>
    </row>
    <row r="40" spans="1:16" x14ac:dyDescent="0.25">
      <c r="A40" s="5" t="str">
        <f t="shared" si="3"/>
        <v>ANCUYÁ</v>
      </c>
      <c r="B40" s="5" t="s">
        <v>97</v>
      </c>
      <c r="C40" s="6">
        <v>252036000243</v>
      </c>
      <c r="D40" s="5" t="s">
        <v>97</v>
      </c>
      <c r="E40" s="6">
        <v>252036000243</v>
      </c>
      <c r="F40" s="5" t="s">
        <v>98</v>
      </c>
      <c r="G40" s="7" t="s">
        <v>24</v>
      </c>
      <c r="H40" s="8" t="s">
        <v>25</v>
      </c>
      <c r="I40" s="5" t="s">
        <v>26</v>
      </c>
      <c r="J40" s="5">
        <v>0</v>
      </c>
      <c r="K40" s="5" t="s">
        <v>27</v>
      </c>
      <c r="L40" s="12">
        <v>7</v>
      </c>
      <c r="M40" s="12">
        <v>0</v>
      </c>
      <c r="N40" s="12">
        <v>0</v>
      </c>
      <c r="O40" s="5">
        <v>7</v>
      </c>
      <c r="P40" s="5" t="str">
        <f>VLOOKUP(C40,[1]Hoja1!B$3:I$1713,8,0)</f>
        <v>NO APLICA</v>
      </c>
    </row>
    <row r="41" spans="1:16" x14ac:dyDescent="0.25">
      <c r="A41" s="5" t="str">
        <f t="shared" si="3"/>
        <v>ANCUYÁ</v>
      </c>
      <c r="B41" s="5" t="s">
        <v>99</v>
      </c>
      <c r="C41" s="6">
        <v>252036000375</v>
      </c>
      <c r="D41" s="5" t="s">
        <v>99</v>
      </c>
      <c r="E41" s="6">
        <v>252036000375</v>
      </c>
      <c r="F41" s="5" t="s">
        <v>100</v>
      </c>
      <c r="G41" s="7" t="s">
        <v>24</v>
      </c>
      <c r="H41" s="8" t="s">
        <v>25</v>
      </c>
      <c r="I41" s="5" t="s">
        <v>26</v>
      </c>
      <c r="J41" s="5">
        <v>0</v>
      </c>
      <c r="K41" s="5" t="s">
        <v>27</v>
      </c>
      <c r="L41" s="12">
        <v>6</v>
      </c>
      <c r="M41" s="12">
        <v>0</v>
      </c>
      <c r="N41" s="12">
        <v>0</v>
      </c>
      <c r="O41" s="5">
        <v>6</v>
      </c>
      <c r="P41" s="5" t="str">
        <f>VLOOKUP(C41,[1]Hoja1!B$3:I$1713,8,0)</f>
        <v>NO APLICA</v>
      </c>
    </row>
    <row r="42" spans="1:16" x14ac:dyDescent="0.25">
      <c r="A42" s="5" t="str">
        <f t="shared" si="3"/>
        <v>ANCUYÁ</v>
      </c>
      <c r="B42" s="5" t="s">
        <v>101</v>
      </c>
      <c r="C42" s="6">
        <v>252036000278</v>
      </c>
      <c r="D42" s="5" t="s">
        <v>101</v>
      </c>
      <c r="E42" s="6">
        <v>252036000278</v>
      </c>
      <c r="F42" s="5" t="s">
        <v>102</v>
      </c>
      <c r="G42" s="7" t="s">
        <v>24</v>
      </c>
      <c r="H42" s="8" t="s">
        <v>25</v>
      </c>
      <c r="I42" s="5" t="s">
        <v>26</v>
      </c>
      <c r="J42" s="5">
        <v>0</v>
      </c>
      <c r="K42" s="5" t="s">
        <v>27</v>
      </c>
      <c r="L42" s="12">
        <v>7</v>
      </c>
      <c r="M42" s="12">
        <v>0</v>
      </c>
      <c r="N42" s="12">
        <v>0</v>
      </c>
      <c r="O42" s="5">
        <v>7</v>
      </c>
      <c r="P42" s="5" t="str">
        <f>VLOOKUP(C42,[1]Hoja1!B$3:I$1713,8,0)</f>
        <v>NO APLICA</v>
      </c>
    </row>
    <row r="43" spans="1:16" x14ac:dyDescent="0.25">
      <c r="A43" s="5" t="str">
        <f t="shared" si="3"/>
        <v>ANCUYÁ</v>
      </c>
      <c r="B43" s="5" t="s">
        <v>103</v>
      </c>
      <c r="C43" s="6">
        <v>252036000391</v>
      </c>
      <c r="D43" s="5" t="s">
        <v>103</v>
      </c>
      <c r="E43" s="6">
        <v>252036000391</v>
      </c>
      <c r="F43" s="5" t="s">
        <v>104</v>
      </c>
      <c r="G43" s="7" t="s">
        <v>24</v>
      </c>
      <c r="H43" s="8" t="s">
        <v>25</v>
      </c>
      <c r="I43" s="5" t="s">
        <v>26</v>
      </c>
      <c r="J43" s="5">
        <v>0</v>
      </c>
      <c r="K43" s="5" t="s">
        <v>27</v>
      </c>
      <c r="L43" s="12">
        <v>0</v>
      </c>
      <c r="M43" s="12">
        <v>0</v>
      </c>
      <c r="N43" s="12">
        <v>4</v>
      </c>
      <c r="O43" s="5">
        <v>4</v>
      </c>
      <c r="P43" s="5" t="str">
        <f>VLOOKUP(C43,[1]Hoja1!B$3:I$1713,8,0)</f>
        <v>NO APLICA</v>
      </c>
    </row>
    <row r="44" spans="1:16" x14ac:dyDescent="0.25">
      <c r="A44" s="5" t="str">
        <f t="shared" si="3"/>
        <v>ANCUYÁ</v>
      </c>
      <c r="B44" s="5" t="s">
        <v>105</v>
      </c>
      <c r="C44" s="6">
        <v>252036000332</v>
      </c>
      <c r="D44" s="5" t="s">
        <v>105</v>
      </c>
      <c r="E44" s="6">
        <v>252036000332</v>
      </c>
      <c r="F44" s="5" t="s">
        <v>106</v>
      </c>
      <c r="G44" s="7" t="s">
        <v>24</v>
      </c>
      <c r="H44" s="8" t="s">
        <v>25</v>
      </c>
      <c r="I44" s="5" t="s">
        <v>26</v>
      </c>
      <c r="J44" s="5">
        <v>0</v>
      </c>
      <c r="K44" s="5" t="s">
        <v>27</v>
      </c>
      <c r="L44" s="12">
        <v>4</v>
      </c>
      <c r="M44" s="12">
        <v>0</v>
      </c>
      <c r="N44" s="12">
        <v>0</v>
      </c>
      <c r="O44" s="5">
        <v>4</v>
      </c>
      <c r="P44" s="5" t="str">
        <f>VLOOKUP(C44,[1]Hoja1!B$3:I$1713,8,0)</f>
        <v>NO APLICA</v>
      </c>
    </row>
    <row r="45" spans="1:16" x14ac:dyDescent="0.25">
      <c r="A45" s="5" t="str">
        <f t="shared" si="3"/>
        <v>ANCUYÁ</v>
      </c>
      <c r="B45" s="5" t="s">
        <v>107</v>
      </c>
      <c r="C45" s="6">
        <v>252036000090</v>
      </c>
      <c r="D45" s="5" t="s">
        <v>107</v>
      </c>
      <c r="E45" s="6">
        <v>252036000090</v>
      </c>
      <c r="F45" s="5" t="s">
        <v>108</v>
      </c>
      <c r="G45" s="7" t="s">
        <v>24</v>
      </c>
      <c r="H45" s="8" t="s">
        <v>25</v>
      </c>
      <c r="I45" s="5" t="s">
        <v>26</v>
      </c>
      <c r="J45" s="5">
        <v>0</v>
      </c>
      <c r="K45" s="5" t="s">
        <v>27</v>
      </c>
      <c r="L45" s="12">
        <v>11</v>
      </c>
      <c r="M45" s="12">
        <v>0</v>
      </c>
      <c r="N45" s="12">
        <v>0</v>
      </c>
      <c r="O45" s="5">
        <v>11</v>
      </c>
      <c r="P45" s="5" t="str">
        <f>VLOOKUP(C45,[1]Hoja1!B$3:I$1713,8,0)</f>
        <v>NO APLICA</v>
      </c>
    </row>
    <row r="46" spans="1:16" x14ac:dyDescent="0.25">
      <c r="A46" s="5" t="str">
        <f t="shared" si="3"/>
        <v>ANCUYÁ</v>
      </c>
      <c r="B46" s="5" t="s">
        <v>109</v>
      </c>
      <c r="C46" s="6">
        <v>252036000111</v>
      </c>
      <c r="D46" s="5" t="s">
        <v>109</v>
      </c>
      <c r="E46" s="6">
        <v>252036000111</v>
      </c>
      <c r="F46" s="5" t="s">
        <v>110</v>
      </c>
      <c r="G46" s="7" t="s">
        <v>24</v>
      </c>
      <c r="H46" s="8" t="s">
        <v>25</v>
      </c>
      <c r="I46" s="5" t="s">
        <v>26</v>
      </c>
      <c r="J46" s="5">
        <v>0</v>
      </c>
      <c r="K46" s="5" t="s">
        <v>27</v>
      </c>
      <c r="L46" s="12">
        <v>14</v>
      </c>
      <c r="M46" s="12">
        <v>0</v>
      </c>
      <c r="N46" s="12">
        <v>0</v>
      </c>
      <c r="O46" s="5">
        <v>14</v>
      </c>
      <c r="P46" s="5" t="str">
        <f>VLOOKUP(C46,[1]Hoja1!B$3:I$1713,8,0)</f>
        <v>NO APLICA</v>
      </c>
    </row>
    <row r="47" spans="1:16" x14ac:dyDescent="0.25">
      <c r="A47" s="5" t="str">
        <f t="shared" si="3"/>
        <v>ANCUYÁ</v>
      </c>
      <c r="B47" s="5" t="s">
        <v>111</v>
      </c>
      <c r="C47" s="6">
        <v>252036000367</v>
      </c>
      <c r="D47" s="5" t="s">
        <v>111</v>
      </c>
      <c r="E47" s="6">
        <v>252036000367</v>
      </c>
      <c r="F47" s="5" t="s">
        <v>112</v>
      </c>
      <c r="G47" s="7" t="s">
        <v>24</v>
      </c>
      <c r="H47" s="8" t="s">
        <v>25</v>
      </c>
      <c r="I47" s="5" t="s">
        <v>26</v>
      </c>
      <c r="J47" s="5">
        <v>0</v>
      </c>
      <c r="K47" s="5" t="s">
        <v>27</v>
      </c>
      <c r="L47" s="12">
        <v>9</v>
      </c>
      <c r="M47" s="12">
        <v>0</v>
      </c>
      <c r="N47" s="12">
        <v>0</v>
      </c>
      <c r="O47" s="5">
        <v>9</v>
      </c>
      <c r="P47" s="5" t="str">
        <f>VLOOKUP(C47,[1]Hoja1!B$3:I$1713,8,0)</f>
        <v>NO APLICA</v>
      </c>
    </row>
    <row r="48" spans="1:16" x14ac:dyDescent="0.25">
      <c r="A48" s="5" t="str">
        <f t="shared" si="3"/>
        <v>ANCUYÁ</v>
      </c>
      <c r="B48" s="5" t="s">
        <v>113</v>
      </c>
      <c r="C48" s="6">
        <v>252036020155</v>
      </c>
      <c r="D48" s="5" t="s">
        <v>113</v>
      </c>
      <c r="E48" s="6">
        <v>252036020155</v>
      </c>
      <c r="F48" s="5" t="s">
        <v>114</v>
      </c>
      <c r="G48" s="7" t="s">
        <v>24</v>
      </c>
      <c r="H48" s="8" t="s">
        <v>25</v>
      </c>
      <c r="I48" s="5" t="s">
        <v>26</v>
      </c>
      <c r="J48" s="5">
        <v>0</v>
      </c>
      <c r="K48" s="5" t="s">
        <v>27</v>
      </c>
      <c r="L48" s="12">
        <v>11</v>
      </c>
      <c r="M48" s="12">
        <v>0</v>
      </c>
      <c r="N48" s="12">
        <v>0</v>
      </c>
      <c r="O48" s="5">
        <v>11</v>
      </c>
      <c r="P48" s="5" t="str">
        <f>VLOOKUP(C48,[1]Hoja1!B$3:I$1713,8,0)</f>
        <v>NO APLICA</v>
      </c>
    </row>
    <row r="49" spans="1:16" x14ac:dyDescent="0.25">
      <c r="A49" s="5" t="str">
        <f t="shared" si="3"/>
        <v>ANCUYÁ</v>
      </c>
      <c r="B49" s="5" t="s">
        <v>52</v>
      </c>
      <c r="C49" s="6">
        <v>252036000103</v>
      </c>
      <c r="D49" s="5" t="s">
        <v>52</v>
      </c>
      <c r="E49" s="6">
        <v>252036000103</v>
      </c>
      <c r="F49" s="5" t="s">
        <v>115</v>
      </c>
      <c r="G49" s="7" t="s">
        <v>24</v>
      </c>
      <c r="H49" s="8" t="s">
        <v>25</v>
      </c>
      <c r="I49" s="5" t="s">
        <v>26</v>
      </c>
      <c r="J49" s="5">
        <v>0</v>
      </c>
      <c r="K49" s="5" t="s">
        <v>27</v>
      </c>
      <c r="L49" s="12">
        <v>14</v>
      </c>
      <c r="M49" s="12">
        <v>0</v>
      </c>
      <c r="N49" s="12">
        <v>0</v>
      </c>
      <c r="O49" s="5">
        <v>14</v>
      </c>
      <c r="P49" s="5" t="str">
        <f>VLOOKUP(C49,[1]Hoja1!B$3:I$1713,8,0)</f>
        <v>NO APLICA</v>
      </c>
    </row>
    <row r="50" spans="1:16" x14ac:dyDescent="0.25">
      <c r="A50" s="5" t="str">
        <f t="shared" si="3"/>
        <v>ANCUYÁ</v>
      </c>
      <c r="B50" s="5" t="s">
        <v>116</v>
      </c>
      <c r="C50" s="6">
        <v>252036000405</v>
      </c>
      <c r="D50" s="5" t="s">
        <v>116</v>
      </c>
      <c r="E50" s="6">
        <v>252036000405</v>
      </c>
      <c r="F50" s="5" t="s">
        <v>117</v>
      </c>
      <c r="G50" s="7" t="s">
        <v>24</v>
      </c>
      <c r="H50" s="8" t="s">
        <v>25</v>
      </c>
      <c r="I50" s="5" t="s">
        <v>26</v>
      </c>
      <c r="J50" s="5">
        <v>0</v>
      </c>
      <c r="K50" s="5" t="s">
        <v>27</v>
      </c>
      <c r="L50" s="12">
        <v>0</v>
      </c>
      <c r="M50" s="12">
        <v>0</v>
      </c>
      <c r="N50" s="12">
        <v>3</v>
      </c>
      <c r="O50" s="5">
        <v>3</v>
      </c>
      <c r="P50" s="5" t="str">
        <f>VLOOKUP(C50,[1]Hoja1!B$3:I$1713,8,0)</f>
        <v>NO APLICA</v>
      </c>
    </row>
    <row r="51" spans="1:16" x14ac:dyDescent="0.25">
      <c r="A51" s="5" t="str">
        <f t="shared" si="3"/>
        <v>ANCUYÁ</v>
      </c>
      <c r="B51" s="5" t="s">
        <v>118</v>
      </c>
      <c r="C51" s="6">
        <v>252036000294</v>
      </c>
      <c r="D51" s="5" t="s">
        <v>118</v>
      </c>
      <c r="E51" s="6">
        <v>252036000294</v>
      </c>
      <c r="F51" s="5" t="s">
        <v>119</v>
      </c>
      <c r="G51" s="7" t="s">
        <v>24</v>
      </c>
      <c r="H51" s="8" t="s">
        <v>25</v>
      </c>
      <c r="I51" s="5" t="s">
        <v>26</v>
      </c>
      <c r="J51" s="5">
        <v>0</v>
      </c>
      <c r="K51" s="5" t="s">
        <v>27</v>
      </c>
      <c r="L51" s="12">
        <v>0</v>
      </c>
      <c r="M51" s="12">
        <v>0</v>
      </c>
      <c r="N51" s="12">
        <v>3</v>
      </c>
      <c r="O51" s="5">
        <v>3</v>
      </c>
      <c r="P51" s="5" t="str">
        <f>VLOOKUP(C51,[1]Hoja1!B$3:I$1713,8,0)</f>
        <v>NO APLICA</v>
      </c>
    </row>
    <row r="52" spans="1:16" x14ac:dyDescent="0.25">
      <c r="A52" s="5" t="str">
        <f t="shared" si="3"/>
        <v>ANCUYÁ</v>
      </c>
      <c r="B52" s="5" t="s">
        <v>120</v>
      </c>
      <c r="C52" s="6">
        <v>152036000010</v>
      </c>
      <c r="D52" s="5" t="s">
        <v>121</v>
      </c>
      <c r="E52" s="6">
        <v>152036000010</v>
      </c>
      <c r="F52" s="5" t="s">
        <v>122</v>
      </c>
      <c r="G52" s="7" t="s">
        <v>61</v>
      </c>
      <c r="H52" s="8" t="s">
        <v>25</v>
      </c>
      <c r="I52" s="5" t="s">
        <v>26</v>
      </c>
      <c r="J52" s="5">
        <v>0</v>
      </c>
      <c r="K52" s="5" t="s">
        <v>27</v>
      </c>
      <c r="L52" s="12">
        <v>251</v>
      </c>
      <c r="M52" s="12">
        <v>0</v>
      </c>
      <c r="N52" s="12">
        <v>0</v>
      </c>
      <c r="O52" s="5">
        <v>251</v>
      </c>
      <c r="P52" s="5" t="str">
        <f>VLOOKUP(C52,[1]Hoja1!B$3:I$1713,8,0)</f>
        <v>NO APLICA</v>
      </c>
    </row>
    <row r="53" spans="1:16" x14ac:dyDescent="0.25">
      <c r="A53" s="5" t="str">
        <f t="shared" si="3"/>
        <v>ANCUYÁ</v>
      </c>
      <c r="B53" s="5" t="str">
        <f t="shared" si="3"/>
        <v>INSTITUCION EDUCATIVA CARLOS ALBORNOZ ROSAS</v>
      </c>
      <c r="C53" s="6">
        <f t="shared" si="3"/>
        <v>152036000010</v>
      </c>
      <c r="D53" s="5" t="s">
        <v>123</v>
      </c>
      <c r="E53" s="6">
        <v>152036000028</v>
      </c>
      <c r="F53" s="5" t="s">
        <v>124</v>
      </c>
      <c r="G53" s="7" t="s">
        <v>61</v>
      </c>
      <c r="H53" s="8" t="s">
        <v>25</v>
      </c>
      <c r="I53" s="5" t="s">
        <v>26</v>
      </c>
      <c r="J53" s="5">
        <v>0</v>
      </c>
      <c r="K53" s="5" t="s">
        <v>27</v>
      </c>
      <c r="L53" s="12">
        <v>99</v>
      </c>
      <c r="M53" s="12">
        <v>0</v>
      </c>
      <c r="N53" s="12">
        <v>0</v>
      </c>
      <c r="O53" s="5">
        <v>99</v>
      </c>
      <c r="P53" s="5" t="str">
        <f>VLOOKUP(C53,[1]Hoja1!B$3:I$1713,8,0)</f>
        <v>NO APLICA</v>
      </c>
    </row>
    <row r="54" spans="1:16" x14ac:dyDescent="0.25">
      <c r="A54" s="5" t="str">
        <f t="shared" si="3"/>
        <v>ANCUYÁ</v>
      </c>
      <c r="B54" s="5" t="str">
        <f t="shared" si="3"/>
        <v>INSTITUCION EDUCATIVA CARLOS ALBORNOZ ROSAS</v>
      </c>
      <c r="C54" s="6">
        <f t="shared" si="3"/>
        <v>152036000010</v>
      </c>
      <c r="D54" s="5" t="s">
        <v>125</v>
      </c>
      <c r="E54" s="6">
        <v>152036000281</v>
      </c>
      <c r="F54" s="5" t="s">
        <v>126</v>
      </c>
      <c r="G54" s="7" t="s">
        <v>61</v>
      </c>
      <c r="H54" s="8" t="s">
        <v>25</v>
      </c>
      <c r="I54" s="5" t="s">
        <v>26</v>
      </c>
      <c r="J54" s="5">
        <v>0</v>
      </c>
      <c r="K54" s="5" t="s">
        <v>27</v>
      </c>
      <c r="L54" s="12">
        <v>13</v>
      </c>
      <c r="M54" s="12">
        <v>0</v>
      </c>
      <c r="N54" s="12">
        <v>0</v>
      </c>
      <c r="O54" s="5">
        <v>13</v>
      </c>
      <c r="P54" s="5" t="str">
        <f>VLOOKUP(C54,[1]Hoja1!B$3:I$1713,8,0)</f>
        <v>NO APLICA</v>
      </c>
    </row>
    <row r="55" spans="1:16" x14ac:dyDescent="0.25">
      <c r="A55" s="5" t="str">
        <f t="shared" ref="A55:A59" si="4">A54</f>
        <v>ANCUYÁ</v>
      </c>
      <c r="B55" s="5" t="s">
        <v>127</v>
      </c>
      <c r="C55" s="6">
        <v>252036000049</v>
      </c>
      <c r="D55" s="5" t="s">
        <v>127</v>
      </c>
      <c r="E55" s="6">
        <v>252036000049</v>
      </c>
      <c r="F55" s="5" t="s">
        <v>128</v>
      </c>
      <c r="G55" s="7" t="s">
        <v>24</v>
      </c>
      <c r="H55" s="8" t="s">
        <v>25</v>
      </c>
      <c r="I55" s="5" t="s">
        <v>26</v>
      </c>
      <c r="J55" s="5">
        <v>0</v>
      </c>
      <c r="K55" s="5" t="s">
        <v>27</v>
      </c>
      <c r="L55" s="12">
        <v>58</v>
      </c>
      <c r="M55" s="12">
        <v>0</v>
      </c>
      <c r="N55" s="12">
        <v>0</v>
      </c>
      <c r="O55" s="5">
        <v>58</v>
      </c>
      <c r="P55" s="5" t="str">
        <f>VLOOKUP(C55,[1]Hoja1!B$3:I$1713,8,0)</f>
        <v>NO APLICA</v>
      </c>
    </row>
    <row r="56" spans="1:16" x14ac:dyDescent="0.25">
      <c r="A56" s="5" t="str">
        <f t="shared" si="4"/>
        <v>ANCUYÁ</v>
      </c>
      <c r="B56" s="5" t="s">
        <v>129</v>
      </c>
      <c r="C56" s="6">
        <v>252036000057</v>
      </c>
      <c r="D56" s="5" t="s">
        <v>129</v>
      </c>
      <c r="E56" s="6">
        <v>252036000057</v>
      </c>
      <c r="F56" s="5" t="s">
        <v>130</v>
      </c>
      <c r="G56" s="7" t="s">
        <v>24</v>
      </c>
      <c r="H56" s="8" t="s">
        <v>25</v>
      </c>
      <c r="I56" s="5" t="s">
        <v>26</v>
      </c>
      <c r="J56" s="5">
        <v>0</v>
      </c>
      <c r="K56" s="5" t="s">
        <v>27</v>
      </c>
      <c r="L56" s="12">
        <v>97</v>
      </c>
      <c r="M56" s="12">
        <v>0</v>
      </c>
      <c r="N56" s="12">
        <v>0</v>
      </c>
      <c r="O56" s="5">
        <v>97</v>
      </c>
      <c r="P56" s="5" t="str">
        <f>VLOOKUP(C56,[1]Hoja1!B$3:I$1713,8,0)</f>
        <v>NO APLICA</v>
      </c>
    </row>
    <row r="57" spans="1:16" x14ac:dyDescent="0.25">
      <c r="A57" s="5" t="str">
        <f t="shared" si="4"/>
        <v>ANCUYÁ</v>
      </c>
      <c r="B57" s="5" t="s">
        <v>131</v>
      </c>
      <c r="C57" s="6">
        <v>252036000081</v>
      </c>
      <c r="D57" s="5" t="s">
        <v>131</v>
      </c>
      <c r="E57" s="6">
        <v>252036000081</v>
      </c>
      <c r="F57" s="5" t="s">
        <v>132</v>
      </c>
      <c r="G57" s="7" t="s">
        <v>24</v>
      </c>
      <c r="H57" s="8" t="s">
        <v>25</v>
      </c>
      <c r="I57" s="5" t="s">
        <v>26</v>
      </c>
      <c r="J57" s="5">
        <v>0</v>
      </c>
      <c r="K57" s="5" t="s">
        <v>27</v>
      </c>
      <c r="L57" s="12">
        <v>177</v>
      </c>
      <c r="M57" s="12">
        <v>0</v>
      </c>
      <c r="N57" s="12">
        <v>0</v>
      </c>
      <c r="O57" s="5">
        <v>177</v>
      </c>
      <c r="P57" s="5" t="str">
        <f>VLOOKUP(C57,[1]Hoja1!B$3:I$1713,8,0)</f>
        <v>NO APLICA</v>
      </c>
    </row>
    <row r="58" spans="1:16" x14ac:dyDescent="0.25">
      <c r="A58" s="5" t="str">
        <f t="shared" si="4"/>
        <v>ANCUYÁ</v>
      </c>
      <c r="B58" s="5" t="s">
        <v>133</v>
      </c>
      <c r="C58" s="6">
        <v>152036000036</v>
      </c>
      <c r="D58" s="5" t="s">
        <v>134</v>
      </c>
      <c r="E58" s="6">
        <v>152036000036</v>
      </c>
      <c r="F58" s="5" t="s">
        <v>135</v>
      </c>
      <c r="G58" s="7" t="s">
        <v>61</v>
      </c>
      <c r="H58" s="8" t="s">
        <v>25</v>
      </c>
      <c r="I58" s="5" t="s">
        <v>26</v>
      </c>
      <c r="J58" s="5">
        <v>0</v>
      </c>
      <c r="K58" s="5" t="s">
        <v>27</v>
      </c>
      <c r="L58" s="12">
        <v>202</v>
      </c>
      <c r="M58" s="12">
        <v>0</v>
      </c>
      <c r="N58" s="12">
        <v>0</v>
      </c>
      <c r="O58" s="5">
        <v>202</v>
      </c>
      <c r="P58" s="5" t="str">
        <f>VLOOKUP(C58,[1]Hoja1!B$3:I$1713,8,0)</f>
        <v>NO APLICA</v>
      </c>
    </row>
    <row r="59" spans="1:16" x14ac:dyDescent="0.25">
      <c r="A59" s="5" t="str">
        <f t="shared" si="4"/>
        <v>ANCUYÁ</v>
      </c>
      <c r="B59" s="5" t="s">
        <v>136</v>
      </c>
      <c r="C59" s="6">
        <v>252036000065</v>
      </c>
      <c r="D59" s="5" t="s">
        <v>136</v>
      </c>
      <c r="E59" s="6">
        <v>252036000065</v>
      </c>
      <c r="F59" s="5" t="s">
        <v>137</v>
      </c>
      <c r="G59" s="7" t="s">
        <v>24</v>
      </c>
      <c r="H59" s="8" t="s">
        <v>25</v>
      </c>
      <c r="I59" s="5" t="s">
        <v>26</v>
      </c>
      <c r="J59" s="5">
        <v>0</v>
      </c>
      <c r="K59" s="5" t="s">
        <v>27</v>
      </c>
      <c r="L59" s="12">
        <v>67</v>
      </c>
      <c r="M59" s="12">
        <v>0</v>
      </c>
      <c r="N59" s="12">
        <v>0</v>
      </c>
      <c r="O59" s="5">
        <v>67</v>
      </c>
      <c r="P59" s="5" t="str">
        <f>VLOOKUP(C59,[1]Hoja1!B$3:I$1713,8,0)</f>
        <v>NO APLICA</v>
      </c>
    </row>
    <row r="60" spans="1:16" x14ac:dyDescent="0.25">
      <c r="A60" s="5" t="s">
        <v>138</v>
      </c>
      <c r="B60" s="5" t="s">
        <v>139</v>
      </c>
      <c r="C60" s="6">
        <v>252051000012</v>
      </c>
      <c r="D60" s="5" t="s">
        <v>140</v>
      </c>
      <c r="E60" s="6">
        <v>252051000012</v>
      </c>
      <c r="F60" s="5" t="s">
        <v>141</v>
      </c>
      <c r="G60" s="7" t="s">
        <v>24</v>
      </c>
      <c r="H60" s="8" t="s">
        <v>25</v>
      </c>
      <c r="I60" s="5" t="s">
        <v>26</v>
      </c>
      <c r="J60" s="5">
        <v>0</v>
      </c>
      <c r="K60" s="5" t="s">
        <v>27</v>
      </c>
      <c r="L60" s="12">
        <v>10</v>
      </c>
      <c r="M60" s="12">
        <v>0</v>
      </c>
      <c r="N60" s="12">
        <v>0</v>
      </c>
      <c r="O60" s="5">
        <v>10</v>
      </c>
      <c r="P60" s="5" t="str">
        <f>VLOOKUP(C60,[1]Hoja1!B$3:I$1713,8,0)</f>
        <v>NO APLICA</v>
      </c>
    </row>
    <row r="61" spans="1:16" x14ac:dyDescent="0.25">
      <c r="A61" s="5" t="str">
        <f t="shared" ref="A61:C82" si="5">A60</f>
        <v>ARBOLEDA</v>
      </c>
      <c r="B61" s="5" t="s">
        <v>142</v>
      </c>
      <c r="C61" s="6">
        <v>252051000497</v>
      </c>
      <c r="D61" s="5" t="s">
        <v>143</v>
      </c>
      <c r="E61" s="6">
        <v>252051000497</v>
      </c>
      <c r="F61" s="5" t="s">
        <v>144</v>
      </c>
      <c r="G61" s="7" t="s">
        <v>24</v>
      </c>
      <c r="H61" s="8" t="s">
        <v>25</v>
      </c>
      <c r="I61" s="5" t="s">
        <v>26</v>
      </c>
      <c r="J61" s="5">
        <v>0</v>
      </c>
      <c r="K61" s="5" t="s">
        <v>27</v>
      </c>
      <c r="L61" s="12">
        <v>23</v>
      </c>
      <c r="M61" s="12">
        <v>0</v>
      </c>
      <c r="N61" s="12">
        <v>0</v>
      </c>
      <c r="O61" s="5">
        <v>23</v>
      </c>
      <c r="P61" s="5" t="str">
        <f>VLOOKUP(C61,[1]Hoja1!B$3:I$1713,8,0)</f>
        <v>NO APLICA</v>
      </c>
    </row>
    <row r="62" spans="1:16" x14ac:dyDescent="0.25">
      <c r="A62" s="5" t="str">
        <f t="shared" si="5"/>
        <v>ARBOLEDA</v>
      </c>
      <c r="B62" s="5" t="s">
        <v>145</v>
      </c>
      <c r="C62" s="6">
        <v>252051000420</v>
      </c>
      <c r="D62" s="5" t="s">
        <v>145</v>
      </c>
      <c r="E62" s="6">
        <v>252051000420</v>
      </c>
      <c r="F62" s="5" t="s">
        <v>146</v>
      </c>
      <c r="G62" s="7" t="s">
        <v>24</v>
      </c>
      <c r="H62" s="8" t="s">
        <v>25</v>
      </c>
      <c r="I62" s="5" t="s">
        <v>26</v>
      </c>
      <c r="J62" s="5">
        <v>0</v>
      </c>
      <c r="K62" s="5" t="s">
        <v>27</v>
      </c>
      <c r="L62" s="12">
        <v>9</v>
      </c>
      <c r="M62" s="12">
        <v>0</v>
      </c>
      <c r="N62" s="12">
        <v>0</v>
      </c>
      <c r="O62" s="5">
        <v>9</v>
      </c>
      <c r="P62" s="5" t="str">
        <f>VLOOKUP(C62,[1]Hoja1!B$3:I$1713,8,0)</f>
        <v>NO APLICA</v>
      </c>
    </row>
    <row r="63" spans="1:16" x14ac:dyDescent="0.25">
      <c r="A63" s="5" t="str">
        <f t="shared" si="5"/>
        <v>ARBOLEDA</v>
      </c>
      <c r="B63" s="5" t="s">
        <v>147</v>
      </c>
      <c r="C63" s="6">
        <v>252051000331</v>
      </c>
      <c r="D63" s="5" t="s">
        <v>147</v>
      </c>
      <c r="E63" s="6">
        <v>252051000331</v>
      </c>
      <c r="F63" s="5" t="s">
        <v>148</v>
      </c>
      <c r="G63" s="7" t="s">
        <v>24</v>
      </c>
      <c r="H63" s="8" t="s">
        <v>25</v>
      </c>
      <c r="I63" s="5" t="s">
        <v>26</v>
      </c>
      <c r="J63" s="5">
        <v>0</v>
      </c>
      <c r="K63" s="5" t="s">
        <v>27</v>
      </c>
      <c r="L63" s="12">
        <v>5</v>
      </c>
      <c r="M63" s="12">
        <v>0</v>
      </c>
      <c r="N63" s="12">
        <v>0</v>
      </c>
      <c r="O63" s="5">
        <v>5</v>
      </c>
      <c r="P63" s="5" t="str">
        <f>VLOOKUP(C63,[1]Hoja1!B$3:I$1713,8,0)</f>
        <v>NO APLICA</v>
      </c>
    </row>
    <row r="64" spans="1:16" x14ac:dyDescent="0.25">
      <c r="A64" s="5" t="str">
        <f t="shared" si="5"/>
        <v>ARBOLEDA</v>
      </c>
      <c r="B64" s="5" t="s">
        <v>149</v>
      </c>
      <c r="C64" s="6">
        <v>252051000306</v>
      </c>
      <c r="D64" s="5" t="s">
        <v>149</v>
      </c>
      <c r="E64" s="6">
        <v>252051000306</v>
      </c>
      <c r="F64" s="5" t="s">
        <v>150</v>
      </c>
      <c r="G64" s="7" t="s">
        <v>24</v>
      </c>
      <c r="H64" s="8" t="s">
        <v>25</v>
      </c>
      <c r="I64" s="5" t="s">
        <v>26</v>
      </c>
      <c r="J64" s="5">
        <v>0</v>
      </c>
      <c r="K64" s="5" t="s">
        <v>27</v>
      </c>
      <c r="L64" s="12">
        <v>18</v>
      </c>
      <c r="M64" s="12">
        <v>0</v>
      </c>
      <c r="N64" s="12">
        <v>0</v>
      </c>
      <c r="O64" s="5">
        <v>18</v>
      </c>
      <c r="P64" s="5" t="str">
        <f>VLOOKUP(C64,[1]Hoja1!B$3:I$1713,8,0)</f>
        <v>NO APLICA</v>
      </c>
    </row>
    <row r="65" spans="1:16" x14ac:dyDescent="0.25">
      <c r="A65" s="5" t="str">
        <f t="shared" si="5"/>
        <v>ARBOLEDA</v>
      </c>
      <c r="B65" s="5" t="s">
        <v>151</v>
      </c>
      <c r="C65" s="6">
        <v>252051000055</v>
      </c>
      <c r="D65" s="5" t="s">
        <v>151</v>
      </c>
      <c r="E65" s="6">
        <v>252051000055</v>
      </c>
      <c r="F65" s="5" t="s">
        <v>152</v>
      </c>
      <c r="G65" s="7" t="s">
        <v>24</v>
      </c>
      <c r="H65" s="8" t="s">
        <v>25</v>
      </c>
      <c r="I65" s="5" t="s">
        <v>26</v>
      </c>
      <c r="J65" s="5">
        <v>0</v>
      </c>
      <c r="K65" s="5" t="s">
        <v>27</v>
      </c>
      <c r="L65" s="12">
        <v>0</v>
      </c>
      <c r="M65" s="12">
        <v>0</v>
      </c>
      <c r="N65" s="12">
        <v>5</v>
      </c>
      <c r="O65" s="5">
        <v>5</v>
      </c>
      <c r="P65" s="5" t="str">
        <f>VLOOKUP(C65,[1]Hoja1!B$3:I$1713,8,0)</f>
        <v>NO APLICA</v>
      </c>
    </row>
    <row r="66" spans="1:16" x14ac:dyDescent="0.25">
      <c r="A66" s="5" t="str">
        <f t="shared" si="5"/>
        <v>ARBOLEDA</v>
      </c>
      <c r="B66" s="5" t="s">
        <v>153</v>
      </c>
      <c r="C66" s="6">
        <v>252051000209</v>
      </c>
      <c r="D66" s="5" t="s">
        <v>153</v>
      </c>
      <c r="E66" s="6">
        <v>252051000209</v>
      </c>
      <c r="F66" s="5" t="s">
        <v>154</v>
      </c>
      <c r="G66" s="7" t="s">
        <v>24</v>
      </c>
      <c r="H66" s="8" t="s">
        <v>25</v>
      </c>
      <c r="I66" s="5" t="s">
        <v>26</v>
      </c>
      <c r="J66" s="5">
        <v>0</v>
      </c>
      <c r="K66" s="5" t="s">
        <v>27</v>
      </c>
      <c r="L66" s="12">
        <v>0</v>
      </c>
      <c r="M66" s="12">
        <v>0</v>
      </c>
      <c r="N66" s="12">
        <v>9</v>
      </c>
      <c r="O66" s="5">
        <v>9</v>
      </c>
      <c r="P66" s="5" t="str">
        <f>VLOOKUP(C66,[1]Hoja1!B$3:I$1713,8,0)</f>
        <v>NO APLICA</v>
      </c>
    </row>
    <row r="67" spans="1:16" x14ac:dyDescent="0.25">
      <c r="A67" s="5" t="str">
        <f t="shared" si="5"/>
        <v>ARBOLEDA</v>
      </c>
      <c r="B67" s="5" t="s">
        <v>155</v>
      </c>
      <c r="C67" s="6">
        <v>252051000527</v>
      </c>
      <c r="D67" s="5" t="s">
        <v>155</v>
      </c>
      <c r="E67" s="6">
        <v>252051000527</v>
      </c>
      <c r="F67" s="5" t="s">
        <v>156</v>
      </c>
      <c r="G67" s="7" t="s">
        <v>24</v>
      </c>
      <c r="H67" s="8" t="s">
        <v>25</v>
      </c>
      <c r="I67" s="5" t="s">
        <v>26</v>
      </c>
      <c r="J67" s="5">
        <v>0</v>
      </c>
      <c r="K67" s="5" t="s">
        <v>27</v>
      </c>
      <c r="L67" s="12">
        <v>36</v>
      </c>
      <c r="M67" s="12">
        <v>0</v>
      </c>
      <c r="N67" s="12">
        <v>0</v>
      </c>
      <c r="O67" s="5">
        <v>36</v>
      </c>
      <c r="P67" s="5" t="str">
        <f>VLOOKUP(C67,[1]Hoja1!B$3:I$1713,8,0)</f>
        <v>NO APLICA</v>
      </c>
    </row>
    <row r="68" spans="1:16" x14ac:dyDescent="0.25">
      <c r="A68" s="5" t="str">
        <f t="shared" si="5"/>
        <v>ARBOLEDA</v>
      </c>
      <c r="B68" s="5" t="s">
        <v>157</v>
      </c>
      <c r="C68" s="6">
        <v>252051000501</v>
      </c>
      <c r="D68" s="5" t="s">
        <v>157</v>
      </c>
      <c r="E68" s="6">
        <v>252051000501</v>
      </c>
      <c r="F68" s="5" t="s">
        <v>158</v>
      </c>
      <c r="G68" s="7" t="s">
        <v>24</v>
      </c>
      <c r="H68" s="8" t="s">
        <v>25</v>
      </c>
      <c r="I68" s="5" t="s">
        <v>26</v>
      </c>
      <c r="J68" s="5">
        <v>0</v>
      </c>
      <c r="K68" s="5" t="s">
        <v>27</v>
      </c>
      <c r="L68" s="12">
        <v>5</v>
      </c>
      <c r="M68" s="12">
        <v>0</v>
      </c>
      <c r="N68" s="12">
        <v>0</v>
      </c>
      <c r="O68" s="5">
        <v>5</v>
      </c>
      <c r="P68" s="5" t="str">
        <f>VLOOKUP(C68,[1]Hoja1!B$3:I$1713,8,0)</f>
        <v>NO APLICA</v>
      </c>
    </row>
    <row r="69" spans="1:16" x14ac:dyDescent="0.25">
      <c r="A69" s="5" t="str">
        <f t="shared" si="5"/>
        <v>ARBOLEDA</v>
      </c>
      <c r="B69" s="5" t="s">
        <v>159</v>
      </c>
      <c r="C69" s="6">
        <v>252051000071</v>
      </c>
      <c r="D69" s="5" t="s">
        <v>159</v>
      </c>
      <c r="E69" s="6">
        <v>252051000071</v>
      </c>
      <c r="F69" s="5" t="s">
        <v>160</v>
      </c>
      <c r="G69" s="7" t="s">
        <v>24</v>
      </c>
      <c r="H69" s="8" t="s">
        <v>25</v>
      </c>
      <c r="I69" s="5" t="s">
        <v>26</v>
      </c>
      <c r="J69" s="5">
        <v>0</v>
      </c>
      <c r="K69" s="5" t="s">
        <v>27</v>
      </c>
      <c r="L69" s="12">
        <v>18</v>
      </c>
      <c r="M69" s="12">
        <v>0</v>
      </c>
      <c r="N69" s="12">
        <v>0</v>
      </c>
      <c r="O69" s="5">
        <v>18</v>
      </c>
      <c r="P69" s="5" t="str">
        <f>VLOOKUP(C69,[1]Hoja1!B$3:I$1713,8,0)</f>
        <v>NO APLICA</v>
      </c>
    </row>
    <row r="70" spans="1:16" x14ac:dyDescent="0.25">
      <c r="A70" s="5" t="str">
        <f t="shared" si="5"/>
        <v>ARBOLEDA</v>
      </c>
      <c r="B70" s="5" t="s">
        <v>161</v>
      </c>
      <c r="C70" s="6">
        <v>252051000128</v>
      </c>
      <c r="D70" s="5" t="s">
        <v>162</v>
      </c>
      <c r="E70" s="6">
        <v>252051000128</v>
      </c>
      <c r="F70" s="5" t="s">
        <v>163</v>
      </c>
      <c r="G70" s="7" t="s">
        <v>24</v>
      </c>
      <c r="H70" s="8" t="s">
        <v>25</v>
      </c>
      <c r="I70" s="5" t="s">
        <v>26</v>
      </c>
      <c r="J70" s="5">
        <v>0</v>
      </c>
      <c r="K70" s="5" t="s">
        <v>27</v>
      </c>
      <c r="L70" s="12">
        <v>21</v>
      </c>
      <c r="M70" s="12">
        <v>0</v>
      </c>
      <c r="N70" s="12">
        <v>0</v>
      </c>
      <c r="O70" s="5">
        <v>21</v>
      </c>
      <c r="P70" s="5" t="str">
        <f>VLOOKUP(C70,[1]Hoja1!B$3:I$1713,8,0)</f>
        <v>NO APLICA</v>
      </c>
    </row>
    <row r="71" spans="1:16" x14ac:dyDescent="0.25">
      <c r="A71" s="5" t="str">
        <f t="shared" si="5"/>
        <v>ARBOLEDA</v>
      </c>
      <c r="B71" s="5" t="s">
        <v>164</v>
      </c>
      <c r="C71" s="6">
        <v>252051000471</v>
      </c>
      <c r="D71" s="5" t="s">
        <v>164</v>
      </c>
      <c r="E71" s="6">
        <v>252051000471</v>
      </c>
      <c r="F71" s="5" t="s">
        <v>165</v>
      </c>
      <c r="G71" s="7" t="s">
        <v>24</v>
      </c>
      <c r="H71" s="8" t="s">
        <v>25</v>
      </c>
      <c r="I71" s="5" t="s">
        <v>26</v>
      </c>
      <c r="J71" s="5">
        <v>0</v>
      </c>
      <c r="K71" s="5" t="s">
        <v>27</v>
      </c>
      <c r="L71" s="12">
        <v>23</v>
      </c>
      <c r="M71" s="12">
        <v>0</v>
      </c>
      <c r="N71" s="12">
        <v>0</v>
      </c>
      <c r="O71" s="5">
        <v>23</v>
      </c>
      <c r="P71" s="5" t="str">
        <f>VLOOKUP(C71,[1]Hoja1!B$3:I$1713,8,0)</f>
        <v>NO APLICA</v>
      </c>
    </row>
    <row r="72" spans="1:16" x14ac:dyDescent="0.25">
      <c r="A72" s="5" t="str">
        <f t="shared" si="5"/>
        <v>ARBOLEDA</v>
      </c>
      <c r="B72" s="5" t="s">
        <v>166</v>
      </c>
      <c r="C72" s="6">
        <v>252051000667</v>
      </c>
      <c r="D72" s="5" t="s">
        <v>166</v>
      </c>
      <c r="E72" s="6">
        <v>252051000667</v>
      </c>
      <c r="F72" s="5" t="s">
        <v>167</v>
      </c>
      <c r="G72" s="7" t="s">
        <v>24</v>
      </c>
      <c r="H72" s="8" t="s">
        <v>25</v>
      </c>
      <c r="I72" s="5" t="s">
        <v>26</v>
      </c>
      <c r="J72" s="5">
        <v>0</v>
      </c>
      <c r="K72" s="5" t="s">
        <v>27</v>
      </c>
      <c r="L72" s="12">
        <v>12</v>
      </c>
      <c r="M72" s="12">
        <v>0</v>
      </c>
      <c r="N72" s="12">
        <v>0</v>
      </c>
      <c r="O72" s="5">
        <v>12</v>
      </c>
      <c r="P72" s="5" t="str">
        <f>VLOOKUP(C72,[1]Hoja1!B$3:I$1713,8,0)</f>
        <v>NO APLICA</v>
      </c>
    </row>
    <row r="73" spans="1:16" x14ac:dyDescent="0.25">
      <c r="A73" s="5" t="str">
        <f t="shared" si="5"/>
        <v>ARBOLEDA</v>
      </c>
      <c r="B73" s="5" t="s">
        <v>168</v>
      </c>
      <c r="C73" s="6">
        <v>252051000462</v>
      </c>
      <c r="D73" s="5" t="s">
        <v>168</v>
      </c>
      <c r="E73" s="6">
        <v>252051000462</v>
      </c>
      <c r="F73" s="5" t="s">
        <v>169</v>
      </c>
      <c r="G73" s="7" t="s">
        <v>24</v>
      </c>
      <c r="H73" s="8" t="s">
        <v>25</v>
      </c>
      <c r="I73" s="5" t="s">
        <v>26</v>
      </c>
      <c r="J73" s="5">
        <v>0</v>
      </c>
      <c r="K73" s="5" t="s">
        <v>27</v>
      </c>
      <c r="L73" s="12">
        <v>10</v>
      </c>
      <c r="M73" s="12">
        <v>0</v>
      </c>
      <c r="N73" s="12">
        <v>0</v>
      </c>
      <c r="O73" s="5">
        <v>10</v>
      </c>
      <c r="P73" s="5" t="str">
        <f>VLOOKUP(C73,[1]Hoja1!B$3:I$1713,8,0)</f>
        <v>NO APLICA</v>
      </c>
    </row>
    <row r="74" spans="1:16" x14ac:dyDescent="0.25">
      <c r="A74" s="5" t="str">
        <f t="shared" si="5"/>
        <v>ARBOLEDA</v>
      </c>
      <c r="B74" s="5" t="s">
        <v>170</v>
      </c>
      <c r="C74" s="6">
        <v>252051000683</v>
      </c>
      <c r="D74" s="5" t="s">
        <v>170</v>
      </c>
      <c r="E74" s="6">
        <v>252051000683</v>
      </c>
      <c r="F74" s="5" t="s">
        <v>171</v>
      </c>
      <c r="G74" s="7" t="s">
        <v>24</v>
      </c>
      <c r="H74" s="8" t="s">
        <v>25</v>
      </c>
      <c r="I74" s="5" t="s">
        <v>26</v>
      </c>
      <c r="J74" s="5">
        <v>0</v>
      </c>
      <c r="K74" s="5" t="s">
        <v>27</v>
      </c>
      <c r="L74" s="12">
        <v>5</v>
      </c>
      <c r="M74" s="12">
        <v>0</v>
      </c>
      <c r="N74" s="12">
        <v>0</v>
      </c>
      <c r="O74" s="5">
        <v>5</v>
      </c>
      <c r="P74" s="5" t="str">
        <f>VLOOKUP(C74,[1]Hoja1!B$3:I$1713,8,0)</f>
        <v>NO APLICA</v>
      </c>
    </row>
    <row r="75" spans="1:16" x14ac:dyDescent="0.25">
      <c r="A75" s="5" t="str">
        <f t="shared" si="5"/>
        <v>ARBOLEDA</v>
      </c>
      <c r="B75" s="5" t="s">
        <v>172</v>
      </c>
      <c r="C75" s="6">
        <v>252051000659</v>
      </c>
      <c r="D75" s="5" t="s">
        <v>172</v>
      </c>
      <c r="E75" s="6">
        <v>252051000659</v>
      </c>
      <c r="F75" s="5" t="s">
        <v>173</v>
      </c>
      <c r="G75" s="7" t="s">
        <v>24</v>
      </c>
      <c r="H75" s="8" t="s">
        <v>25</v>
      </c>
      <c r="I75" s="5" t="s">
        <v>26</v>
      </c>
      <c r="J75" s="5">
        <v>0</v>
      </c>
      <c r="K75" s="5" t="s">
        <v>27</v>
      </c>
      <c r="L75" s="12">
        <v>12</v>
      </c>
      <c r="M75" s="12">
        <v>0</v>
      </c>
      <c r="N75" s="12">
        <v>0</v>
      </c>
      <c r="O75" s="5">
        <v>12</v>
      </c>
      <c r="P75" s="5" t="str">
        <f>VLOOKUP(C75,[1]Hoja1!B$3:I$1713,8,0)</f>
        <v>NO APLICA</v>
      </c>
    </row>
    <row r="76" spans="1:16" x14ac:dyDescent="0.25">
      <c r="A76" s="5" t="str">
        <f t="shared" si="5"/>
        <v>ARBOLEDA</v>
      </c>
      <c r="B76" s="5" t="s">
        <v>174</v>
      </c>
      <c r="C76" s="6">
        <v>252051000152</v>
      </c>
      <c r="D76" s="5" t="s">
        <v>174</v>
      </c>
      <c r="E76" s="6">
        <v>252051000152</v>
      </c>
      <c r="F76" s="5" t="s">
        <v>175</v>
      </c>
      <c r="G76" s="7" t="s">
        <v>24</v>
      </c>
      <c r="H76" s="8" t="s">
        <v>25</v>
      </c>
      <c r="I76" s="5" t="s">
        <v>26</v>
      </c>
      <c r="J76" s="5">
        <v>0</v>
      </c>
      <c r="K76" s="5" t="s">
        <v>27</v>
      </c>
      <c r="L76" s="12">
        <v>19</v>
      </c>
      <c r="M76" s="12">
        <v>0</v>
      </c>
      <c r="N76" s="12">
        <v>0</v>
      </c>
      <c r="O76" s="5">
        <v>19</v>
      </c>
      <c r="P76" s="5" t="str">
        <f>VLOOKUP(C76,[1]Hoja1!B$3:I$1713,8,0)</f>
        <v>NO APLICA</v>
      </c>
    </row>
    <row r="77" spans="1:16" x14ac:dyDescent="0.25">
      <c r="A77" s="5" t="str">
        <f t="shared" si="5"/>
        <v>ARBOLEDA</v>
      </c>
      <c r="B77" s="5" t="s">
        <v>118</v>
      </c>
      <c r="C77" s="6">
        <v>252051000675</v>
      </c>
      <c r="D77" s="5" t="s">
        <v>118</v>
      </c>
      <c r="E77" s="6">
        <v>252051000675</v>
      </c>
      <c r="F77" s="5" t="s">
        <v>176</v>
      </c>
      <c r="G77" s="7" t="s">
        <v>24</v>
      </c>
      <c r="H77" s="8" t="s">
        <v>25</v>
      </c>
      <c r="I77" s="5" t="s">
        <v>26</v>
      </c>
      <c r="J77" s="5">
        <v>0</v>
      </c>
      <c r="K77" s="5" t="s">
        <v>27</v>
      </c>
      <c r="L77" s="12">
        <v>10</v>
      </c>
      <c r="M77" s="12">
        <v>0</v>
      </c>
      <c r="N77" s="12">
        <v>0</v>
      </c>
      <c r="O77" s="5">
        <v>10</v>
      </c>
      <c r="P77" s="5" t="str">
        <f>VLOOKUP(C77,[1]Hoja1!B$3:I$1713,8,0)</f>
        <v>NO APLICA</v>
      </c>
    </row>
    <row r="78" spans="1:16" x14ac:dyDescent="0.25">
      <c r="A78" s="5" t="str">
        <f t="shared" si="5"/>
        <v>ARBOLEDA</v>
      </c>
      <c r="B78" s="5" t="s">
        <v>177</v>
      </c>
      <c r="C78" s="6">
        <v>252051000047</v>
      </c>
      <c r="D78" s="5" t="s">
        <v>177</v>
      </c>
      <c r="E78" s="6">
        <v>252051000047</v>
      </c>
      <c r="F78" s="5" t="s">
        <v>178</v>
      </c>
      <c r="G78" s="7" t="s">
        <v>24</v>
      </c>
      <c r="H78" s="8" t="s">
        <v>25</v>
      </c>
      <c r="I78" s="5" t="s">
        <v>26</v>
      </c>
      <c r="J78" s="5">
        <v>0</v>
      </c>
      <c r="K78" s="5" t="s">
        <v>27</v>
      </c>
      <c r="L78" s="12">
        <v>19</v>
      </c>
      <c r="M78" s="12">
        <v>0</v>
      </c>
      <c r="N78" s="12">
        <v>0</v>
      </c>
      <c r="O78" s="5">
        <v>19</v>
      </c>
      <c r="P78" s="5" t="str">
        <f>VLOOKUP(C78,[1]Hoja1!B$3:I$1713,8,0)</f>
        <v>NO APLICA</v>
      </c>
    </row>
    <row r="79" spans="1:16" x14ac:dyDescent="0.25">
      <c r="A79" s="5" t="str">
        <f t="shared" si="5"/>
        <v>ARBOLEDA</v>
      </c>
      <c r="B79" s="5" t="s">
        <v>179</v>
      </c>
      <c r="C79" s="6">
        <v>252051000373</v>
      </c>
      <c r="D79" s="5" t="s">
        <v>179</v>
      </c>
      <c r="E79" s="6">
        <v>252051000373</v>
      </c>
      <c r="F79" s="5" t="s">
        <v>180</v>
      </c>
      <c r="G79" s="7" t="s">
        <v>24</v>
      </c>
      <c r="H79" s="8" t="s">
        <v>25</v>
      </c>
      <c r="I79" s="5" t="s">
        <v>26</v>
      </c>
      <c r="J79" s="5">
        <v>0</v>
      </c>
      <c r="K79" s="5" t="s">
        <v>27</v>
      </c>
      <c r="L79" s="12">
        <v>0</v>
      </c>
      <c r="M79" s="12">
        <v>0</v>
      </c>
      <c r="N79" s="12">
        <v>7</v>
      </c>
      <c r="O79" s="5">
        <v>7</v>
      </c>
      <c r="P79" s="5" t="str">
        <f>VLOOKUP(C79,[1]Hoja1!B$3:I$1713,8,0)</f>
        <v>NO APLICA</v>
      </c>
    </row>
    <row r="80" spans="1:16" x14ac:dyDescent="0.25">
      <c r="A80" s="5" t="str">
        <f t="shared" si="5"/>
        <v>ARBOLEDA</v>
      </c>
      <c r="B80" s="5" t="s">
        <v>181</v>
      </c>
      <c r="C80" s="6">
        <v>252051000438</v>
      </c>
      <c r="D80" s="5" t="s">
        <v>181</v>
      </c>
      <c r="E80" s="6">
        <v>252051000438</v>
      </c>
      <c r="F80" s="5" t="s">
        <v>182</v>
      </c>
      <c r="G80" s="7" t="s">
        <v>24</v>
      </c>
      <c r="H80" s="8" t="s">
        <v>25</v>
      </c>
      <c r="I80" s="5" t="s">
        <v>26</v>
      </c>
      <c r="J80" s="5">
        <v>0</v>
      </c>
      <c r="K80" s="5" t="s">
        <v>27</v>
      </c>
      <c r="L80" s="12">
        <v>9</v>
      </c>
      <c r="M80" s="12">
        <v>0</v>
      </c>
      <c r="N80" s="12">
        <v>0</v>
      </c>
      <c r="O80" s="5">
        <v>9</v>
      </c>
      <c r="P80" s="5" t="str">
        <f>VLOOKUP(C80,[1]Hoja1!B$3:I$1713,8,0)</f>
        <v>NO APLICA</v>
      </c>
    </row>
    <row r="81" spans="1:16" x14ac:dyDescent="0.25">
      <c r="A81" s="5" t="str">
        <f t="shared" si="5"/>
        <v>ARBOLEDA</v>
      </c>
      <c r="B81" s="5" t="s">
        <v>183</v>
      </c>
      <c r="C81" s="6">
        <v>252051000578</v>
      </c>
      <c r="D81" s="5" t="s">
        <v>184</v>
      </c>
      <c r="E81" s="6">
        <v>252051000187</v>
      </c>
      <c r="F81" s="5" t="s">
        <v>185</v>
      </c>
      <c r="G81" s="7" t="s">
        <v>24</v>
      </c>
      <c r="H81" s="8" t="s">
        <v>25</v>
      </c>
      <c r="I81" s="5" t="s">
        <v>26</v>
      </c>
      <c r="J81" s="5">
        <v>0</v>
      </c>
      <c r="K81" s="5" t="s">
        <v>27</v>
      </c>
      <c r="L81" s="12">
        <v>104</v>
      </c>
      <c r="M81" s="12">
        <v>0</v>
      </c>
      <c r="N81" s="12">
        <v>0</v>
      </c>
      <c r="O81" s="5">
        <v>104</v>
      </c>
      <c r="P81" s="5" t="str">
        <f>VLOOKUP(C81,[1]Hoja1!B$3:I$1713,8,0)</f>
        <v>NO APLICA</v>
      </c>
    </row>
    <row r="82" spans="1:16" x14ac:dyDescent="0.25">
      <c r="A82" s="5" t="str">
        <f t="shared" si="5"/>
        <v>ARBOLEDA</v>
      </c>
      <c r="B82" s="5" t="str">
        <f t="shared" si="5"/>
        <v>INSTITUCION  EDUCATIVA ROSAFLORIDA</v>
      </c>
      <c r="C82" s="6">
        <f t="shared" si="5"/>
        <v>252051000578</v>
      </c>
      <c r="D82" s="5" t="s">
        <v>186</v>
      </c>
      <c r="E82" s="6">
        <v>252051000578</v>
      </c>
      <c r="F82" s="5" t="s">
        <v>187</v>
      </c>
      <c r="G82" s="7" t="s">
        <v>24</v>
      </c>
      <c r="H82" s="8" t="s">
        <v>25</v>
      </c>
      <c r="I82" s="5" t="s">
        <v>26</v>
      </c>
      <c r="J82" s="5">
        <v>0</v>
      </c>
      <c r="K82" s="5" t="s">
        <v>27</v>
      </c>
      <c r="L82" s="12">
        <v>234</v>
      </c>
      <c r="M82" s="12">
        <v>0</v>
      </c>
      <c r="N82" s="12">
        <v>0</v>
      </c>
      <c r="O82" s="5">
        <v>234</v>
      </c>
      <c r="P82" s="5" t="str">
        <f>VLOOKUP(C82,[1]Hoja1!B$3:I$1713,8,0)</f>
        <v>NO APLICA</v>
      </c>
    </row>
    <row r="83" spans="1:16" x14ac:dyDescent="0.25">
      <c r="A83" s="5" t="str">
        <f t="shared" ref="A83:C86" si="6">A82</f>
        <v>ARBOLEDA</v>
      </c>
      <c r="B83" s="5" t="s">
        <v>188</v>
      </c>
      <c r="C83" s="6">
        <v>152051000387</v>
      </c>
      <c r="D83" s="5" t="s">
        <v>189</v>
      </c>
      <c r="E83" s="6">
        <v>152051000395</v>
      </c>
      <c r="F83" s="5" t="s">
        <v>190</v>
      </c>
      <c r="G83" s="7" t="s">
        <v>24</v>
      </c>
      <c r="H83" s="8" t="s">
        <v>25</v>
      </c>
      <c r="I83" s="5" t="s">
        <v>26</v>
      </c>
      <c r="J83" s="5">
        <v>0</v>
      </c>
      <c r="K83" s="5" t="s">
        <v>27</v>
      </c>
      <c r="L83" s="12">
        <v>98</v>
      </c>
      <c r="M83" s="12">
        <v>0</v>
      </c>
      <c r="N83" s="12">
        <v>0</v>
      </c>
      <c r="O83" s="5">
        <v>98</v>
      </c>
      <c r="P83" s="5" t="str">
        <f>VLOOKUP(C83,[1]Hoja1!B$3:I$1713,8,0)</f>
        <v>NO APLICA</v>
      </c>
    </row>
    <row r="84" spans="1:16" x14ac:dyDescent="0.25">
      <c r="A84" s="5" t="str">
        <f t="shared" si="6"/>
        <v>ARBOLEDA</v>
      </c>
      <c r="B84" s="5" t="str">
        <f t="shared" si="6"/>
        <v>INSTITUCION EDUCATIVA DE DESARROLLO RURAL DE BERRUECOS</v>
      </c>
      <c r="C84" s="6">
        <f t="shared" si="6"/>
        <v>152051000387</v>
      </c>
      <c r="D84" s="5" t="s">
        <v>188</v>
      </c>
      <c r="E84" s="6">
        <v>152051000387</v>
      </c>
      <c r="F84" s="5" t="s">
        <v>191</v>
      </c>
      <c r="G84" s="7" t="s">
        <v>24</v>
      </c>
      <c r="H84" s="8" t="s">
        <v>25</v>
      </c>
      <c r="I84" s="5" t="s">
        <v>26</v>
      </c>
      <c r="J84" s="5">
        <v>0</v>
      </c>
      <c r="K84" s="5" t="s">
        <v>27</v>
      </c>
      <c r="L84" s="12">
        <v>320</v>
      </c>
      <c r="M84" s="12">
        <v>0</v>
      </c>
      <c r="N84" s="12">
        <v>0</v>
      </c>
      <c r="O84" s="5">
        <v>320</v>
      </c>
      <c r="P84" s="5" t="str">
        <f>VLOOKUP(C84,[1]Hoja1!B$3:I$1713,8,0)</f>
        <v>NO APLICA</v>
      </c>
    </row>
    <row r="85" spans="1:16" x14ac:dyDescent="0.25">
      <c r="A85" s="5" t="str">
        <f t="shared" si="6"/>
        <v>ARBOLEDA</v>
      </c>
      <c r="B85" s="5" t="s">
        <v>192</v>
      </c>
      <c r="C85" s="6">
        <v>252051000691</v>
      </c>
      <c r="D85" s="5" t="s">
        <v>193</v>
      </c>
      <c r="E85" s="6">
        <v>252051000195</v>
      </c>
      <c r="F85" s="5" t="s">
        <v>194</v>
      </c>
      <c r="G85" s="7" t="s">
        <v>24</v>
      </c>
      <c r="H85" s="8" t="s">
        <v>25</v>
      </c>
      <c r="I85" s="5" t="s">
        <v>26</v>
      </c>
      <c r="J85" s="5">
        <v>0</v>
      </c>
      <c r="K85" s="5" t="s">
        <v>27</v>
      </c>
      <c r="L85" s="12">
        <v>43</v>
      </c>
      <c r="M85" s="12">
        <v>0</v>
      </c>
      <c r="N85" s="12">
        <v>0</v>
      </c>
      <c r="O85" s="5">
        <v>43</v>
      </c>
      <c r="P85" s="5" t="str">
        <f>VLOOKUP(C85,[1]Hoja1!B$3:I$1713,8,0)</f>
        <v>NO APLICA</v>
      </c>
    </row>
    <row r="86" spans="1:16" x14ac:dyDescent="0.25">
      <c r="A86" s="5" t="str">
        <f t="shared" si="6"/>
        <v>ARBOLEDA</v>
      </c>
      <c r="B86" s="5" t="str">
        <f t="shared" si="6"/>
        <v>INSTITUCION EDUCATIVA ECOLOGICA LA COCHA</v>
      </c>
      <c r="C86" s="6">
        <f t="shared" si="6"/>
        <v>252051000691</v>
      </c>
      <c r="D86" s="5" t="s">
        <v>192</v>
      </c>
      <c r="E86" s="6">
        <v>252051000691</v>
      </c>
      <c r="F86" s="5" t="s">
        <v>195</v>
      </c>
      <c r="G86" s="7" t="s">
        <v>24</v>
      </c>
      <c r="H86" s="8" t="s">
        <v>25</v>
      </c>
      <c r="I86" s="5" t="s">
        <v>26</v>
      </c>
      <c r="J86" s="5">
        <v>0</v>
      </c>
      <c r="K86" s="5" t="s">
        <v>27</v>
      </c>
      <c r="L86" s="12">
        <v>119</v>
      </c>
      <c r="M86" s="12">
        <v>0</v>
      </c>
      <c r="N86" s="12">
        <v>0</v>
      </c>
      <c r="O86" s="5">
        <v>119</v>
      </c>
      <c r="P86" s="5" t="str">
        <f>VLOOKUP(C86,[1]Hoja1!B$3:I$1713,8,0)</f>
        <v>NO APLICA</v>
      </c>
    </row>
    <row r="87" spans="1:16" x14ac:dyDescent="0.25">
      <c r="A87" s="5" t="s">
        <v>196</v>
      </c>
      <c r="B87" s="5" t="s">
        <v>197</v>
      </c>
      <c r="C87" s="6">
        <v>252079001286</v>
      </c>
      <c r="D87" s="5" t="s">
        <v>198</v>
      </c>
      <c r="E87" s="6">
        <v>252079001286</v>
      </c>
      <c r="F87" s="5" t="s">
        <v>199</v>
      </c>
      <c r="G87" s="7" t="s">
        <v>24</v>
      </c>
      <c r="H87" s="8" t="s">
        <v>25</v>
      </c>
      <c r="I87" s="5" t="s">
        <v>26</v>
      </c>
      <c r="J87" s="5">
        <v>0</v>
      </c>
      <c r="K87" s="5" t="s">
        <v>200</v>
      </c>
      <c r="L87" s="12">
        <v>12</v>
      </c>
      <c r="M87" s="12">
        <v>0</v>
      </c>
      <c r="N87" s="12">
        <v>0</v>
      </c>
      <c r="O87" s="5">
        <v>12</v>
      </c>
      <c r="P87" s="5" t="str">
        <f>VLOOKUP(C87,[1]Hoja1!B$3:I$1713,8,0)</f>
        <v>AFRODESCENDIENTE</v>
      </c>
    </row>
    <row r="88" spans="1:16" x14ac:dyDescent="0.25">
      <c r="A88" s="5" t="str">
        <f t="shared" ref="A88:A151" si="7">A87</f>
        <v>BARBACOAS</v>
      </c>
      <c r="B88" s="5" t="s">
        <v>201</v>
      </c>
      <c r="C88" s="6">
        <v>252079000611</v>
      </c>
      <c r="D88" s="5" t="s">
        <v>202</v>
      </c>
      <c r="E88" s="6">
        <v>252079000611</v>
      </c>
      <c r="F88" s="5" t="s">
        <v>203</v>
      </c>
      <c r="G88" s="7" t="s">
        <v>24</v>
      </c>
      <c r="H88" s="8" t="s">
        <v>25</v>
      </c>
      <c r="I88" s="5" t="s">
        <v>26</v>
      </c>
      <c r="J88" s="5">
        <v>0</v>
      </c>
      <c r="K88" s="5" t="s">
        <v>200</v>
      </c>
      <c r="L88" s="12">
        <v>30</v>
      </c>
      <c r="M88" s="12">
        <v>0</v>
      </c>
      <c r="N88" s="12">
        <v>0</v>
      </c>
      <c r="O88" s="5">
        <v>30</v>
      </c>
      <c r="P88" s="5" t="str">
        <f>VLOOKUP(C88,[1]Hoja1!B$3:I$1713,8,0)</f>
        <v>AFRODESCENDIENTE</v>
      </c>
    </row>
    <row r="89" spans="1:16" x14ac:dyDescent="0.25">
      <c r="A89" s="5" t="str">
        <f t="shared" si="7"/>
        <v>BARBACOAS</v>
      </c>
      <c r="B89" s="5" t="s">
        <v>204</v>
      </c>
      <c r="C89" s="6">
        <v>252079001065</v>
      </c>
      <c r="D89" s="5" t="s">
        <v>205</v>
      </c>
      <c r="E89" s="6">
        <v>252079001065</v>
      </c>
      <c r="F89" s="5" t="s">
        <v>206</v>
      </c>
      <c r="G89" s="7" t="s">
        <v>24</v>
      </c>
      <c r="H89" s="8" t="s">
        <v>25</v>
      </c>
      <c r="I89" s="5" t="s">
        <v>26</v>
      </c>
      <c r="J89" s="5">
        <v>0</v>
      </c>
      <c r="K89" s="5" t="s">
        <v>200</v>
      </c>
      <c r="L89" s="12">
        <v>23</v>
      </c>
      <c r="M89" s="12">
        <v>0</v>
      </c>
      <c r="N89" s="12">
        <v>0</v>
      </c>
      <c r="O89" s="5">
        <v>23</v>
      </c>
      <c r="P89" s="5" t="str">
        <f>VLOOKUP(C89,[1]Hoja1!B$3:I$1713,8,0)</f>
        <v>AFRODESCENDIENTE</v>
      </c>
    </row>
    <row r="90" spans="1:16" x14ac:dyDescent="0.25">
      <c r="A90" s="5" t="str">
        <f t="shared" si="7"/>
        <v>BARBACOAS</v>
      </c>
      <c r="B90" s="5" t="s">
        <v>207</v>
      </c>
      <c r="C90" s="6">
        <v>252079001570</v>
      </c>
      <c r="D90" s="5" t="s">
        <v>207</v>
      </c>
      <c r="E90" s="6">
        <v>252079001570</v>
      </c>
      <c r="F90" s="5" t="s">
        <v>208</v>
      </c>
      <c r="G90" s="7" t="s">
        <v>24</v>
      </c>
      <c r="H90" s="8" t="s">
        <v>209</v>
      </c>
      <c r="I90" s="5" t="s">
        <v>210</v>
      </c>
      <c r="J90" s="5">
        <v>0</v>
      </c>
      <c r="K90" s="5" t="s">
        <v>70</v>
      </c>
      <c r="L90" s="12">
        <v>0</v>
      </c>
      <c r="M90" s="12">
        <v>69</v>
      </c>
      <c r="N90" s="12">
        <v>0</v>
      </c>
      <c r="O90" s="5">
        <v>69</v>
      </c>
      <c r="P90" s="5" t="str">
        <f>VLOOKUP(C90,[1]Hoja1!B$3:I$1713,8,0)</f>
        <v>INDÍGENA</v>
      </c>
    </row>
    <row r="91" spans="1:16" x14ac:dyDescent="0.25">
      <c r="A91" s="5" t="str">
        <f t="shared" si="7"/>
        <v>BARBACOAS</v>
      </c>
      <c r="B91" s="5" t="s">
        <v>211</v>
      </c>
      <c r="C91" s="6">
        <v>252079001367</v>
      </c>
      <c r="D91" s="5" t="s">
        <v>211</v>
      </c>
      <c r="E91" s="6">
        <v>252079001367</v>
      </c>
      <c r="F91" s="5" t="s">
        <v>212</v>
      </c>
      <c r="G91" s="7" t="s">
        <v>24</v>
      </c>
      <c r="H91" s="8" t="s">
        <v>25</v>
      </c>
      <c r="I91" s="5" t="s">
        <v>26</v>
      </c>
      <c r="J91" s="5">
        <v>0</v>
      </c>
      <c r="K91" s="5" t="s">
        <v>200</v>
      </c>
      <c r="L91" s="12">
        <v>61</v>
      </c>
      <c r="M91" s="12">
        <v>0</v>
      </c>
      <c r="N91" s="12">
        <v>0</v>
      </c>
      <c r="O91" s="5">
        <v>61</v>
      </c>
      <c r="P91" s="5" t="str">
        <f>VLOOKUP(C91,[1]Hoja1!B$3:I$1713,8,0)</f>
        <v>AFRODESCENDIENTE</v>
      </c>
    </row>
    <row r="92" spans="1:16" x14ac:dyDescent="0.25">
      <c r="A92" s="5" t="str">
        <f t="shared" si="7"/>
        <v>BARBACOAS</v>
      </c>
      <c r="B92" s="5" t="s">
        <v>213</v>
      </c>
      <c r="C92" s="6">
        <v>252079001537</v>
      </c>
      <c r="D92" s="5" t="s">
        <v>213</v>
      </c>
      <c r="E92" s="6">
        <v>252079001537</v>
      </c>
      <c r="F92" s="5" t="s">
        <v>214</v>
      </c>
      <c r="G92" s="7" t="s">
        <v>24</v>
      </c>
      <c r="H92" s="8" t="s">
        <v>25</v>
      </c>
      <c r="I92" s="5" t="s">
        <v>26</v>
      </c>
      <c r="J92" s="5">
        <v>0</v>
      </c>
      <c r="K92" s="5" t="s">
        <v>200</v>
      </c>
      <c r="L92" s="12">
        <v>2</v>
      </c>
      <c r="M92" s="12">
        <v>0</v>
      </c>
      <c r="N92" s="12">
        <v>0</v>
      </c>
      <c r="O92" s="5">
        <v>2</v>
      </c>
      <c r="P92" s="5" t="str">
        <f>VLOOKUP(C92,[1]Hoja1!B$3:I$1713,8,0)</f>
        <v>AFRODESCENDIENTE</v>
      </c>
    </row>
    <row r="93" spans="1:16" x14ac:dyDescent="0.25">
      <c r="A93" s="5" t="str">
        <f t="shared" si="7"/>
        <v>BARBACOAS</v>
      </c>
      <c r="B93" s="5" t="s">
        <v>215</v>
      </c>
      <c r="C93" s="6">
        <v>252079001596</v>
      </c>
      <c r="D93" s="5" t="s">
        <v>215</v>
      </c>
      <c r="E93" s="6">
        <v>252079001596</v>
      </c>
      <c r="F93" s="5" t="s">
        <v>216</v>
      </c>
      <c r="G93" s="7" t="s">
        <v>24</v>
      </c>
      <c r="H93" s="8" t="s">
        <v>209</v>
      </c>
      <c r="I93" s="5" t="s">
        <v>210</v>
      </c>
      <c r="J93" s="5">
        <v>0</v>
      </c>
      <c r="K93" s="5" t="s">
        <v>70</v>
      </c>
      <c r="L93" s="12">
        <v>0</v>
      </c>
      <c r="M93" s="12">
        <v>108</v>
      </c>
      <c r="N93" s="12">
        <v>0</v>
      </c>
      <c r="O93" s="5">
        <v>108</v>
      </c>
      <c r="P93" s="5" t="str">
        <f>VLOOKUP(C93,[1]Hoja1!B$3:I$1713,8,0)</f>
        <v>INDÍGENA</v>
      </c>
    </row>
    <row r="94" spans="1:16" x14ac:dyDescent="0.25">
      <c r="A94" s="5" t="str">
        <f t="shared" si="7"/>
        <v>BARBACOAS</v>
      </c>
      <c r="B94" s="5" t="s">
        <v>217</v>
      </c>
      <c r="C94" s="6">
        <v>252079001626</v>
      </c>
      <c r="D94" s="5" t="s">
        <v>217</v>
      </c>
      <c r="E94" s="6">
        <v>252079001626</v>
      </c>
      <c r="F94" s="5" t="s">
        <v>218</v>
      </c>
      <c r="G94" s="7" t="s">
        <v>24</v>
      </c>
      <c r="H94" s="8" t="s">
        <v>209</v>
      </c>
      <c r="I94" s="5" t="s">
        <v>210</v>
      </c>
      <c r="J94" s="5">
        <v>0</v>
      </c>
      <c r="K94" s="5" t="s">
        <v>70</v>
      </c>
      <c r="L94" s="12">
        <v>0</v>
      </c>
      <c r="M94" s="12">
        <v>58</v>
      </c>
      <c r="N94" s="12">
        <v>0</v>
      </c>
      <c r="O94" s="5">
        <v>58</v>
      </c>
      <c r="P94" s="5" t="str">
        <f>VLOOKUP(C94,[1]Hoja1!B$3:I$1713,8,0)</f>
        <v>INDÍGENA</v>
      </c>
    </row>
    <row r="95" spans="1:16" x14ac:dyDescent="0.25">
      <c r="A95" s="5" t="str">
        <f t="shared" si="7"/>
        <v>BARBACOAS</v>
      </c>
      <c r="B95" s="5" t="s">
        <v>219</v>
      </c>
      <c r="C95" s="6">
        <v>252079001162</v>
      </c>
      <c r="D95" s="5" t="s">
        <v>219</v>
      </c>
      <c r="E95" s="6">
        <v>252079001162</v>
      </c>
      <c r="F95" s="5" t="s">
        <v>220</v>
      </c>
      <c r="G95" s="7" t="s">
        <v>24</v>
      </c>
      <c r="H95" s="8" t="s">
        <v>25</v>
      </c>
      <c r="I95" s="5" t="s">
        <v>26</v>
      </c>
      <c r="J95" s="5">
        <v>0</v>
      </c>
      <c r="K95" s="5" t="s">
        <v>200</v>
      </c>
      <c r="L95" s="12">
        <v>16</v>
      </c>
      <c r="M95" s="12">
        <v>0</v>
      </c>
      <c r="N95" s="12">
        <v>0</v>
      </c>
      <c r="O95" s="5">
        <v>16</v>
      </c>
      <c r="P95" s="5" t="str">
        <f>VLOOKUP(C95,[1]Hoja1!B$3:I$1713,8,0)</f>
        <v>AFRODESCENDIENTE</v>
      </c>
    </row>
    <row r="96" spans="1:16" x14ac:dyDescent="0.25">
      <c r="A96" s="5" t="str">
        <f t="shared" si="7"/>
        <v>BARBACOAS</v>
      </c>
      <c r="B96" s="5" t="s">
        <v>221</v>
      </c>
      <c r="C96" s="6">
        <v>252079001391</v>
      </c>
      <c r="D96" s="5" t="s">
        <v>221</v>
      </c>
      <c r="E96" s="6">
        <v>252079001391</v>
      </c>
      <c r="F96" s="5" t="s">
        <v>222</v>
      </c>
      <c r="G96" s="7" t="s">
        <v>24</v>
      </c>
      <c r="H96" s="8" t="s">
        <v>25</v>
      </c>
      <c r="I96" s="5" t="s">
        <v>26</v>
      </c>
      <c r="J96" s="5">
        <v>0</v>
      </c>
      <c r="K96" s="5" t="s">
        <v>200</v>
      </c>
      <c r="L96" s="12">
        <v>8</v>
      </c>
      <c r="M96" s="12">
        <v>0</v>
      </c>
      <c r="N96" s="12">
        <v>0</v>
      </c>
      <c r="O96" s="5">
        <v>8</v>
      </c>
      <c r="P96" s="5" t="str">
        <f>VLOOKUP(C96,[1]Hoja1!B$3:I$1713,8,0)</f>
        <v>AFRODESCENDIENTE</v>
      </c>
    </row>
    <row r="97" spans="1:16" x14ac:dyDescent="0.25">
      <c r="A97" s="5" t="str">
        <f t="shared" si="7"/>
        <v>BARBACOAS</v>
      </c>
      <c r="B97" s="5" t="s">
        <v>223</v>
      </c>
      <c r="C97" s="6">
        <v>252079000905</v>
      </c>
      <c r="D97" s="5" t="s">
        <v>223</v>
      </c>
      <c r="E97" s="6">
        <v>252079000905</v>
      </c>
      <c r="F97" s="5" t="s">
        <v>224</v>
      </c>
      <c r="G97" s="7" t="s">
        <v>24</v>
      </c>
      <c r="H97" s="8" t="s">
        <v>25</v>
      </c>
      <c r="I97" s="5" t="s">
        <v>26</v>
      </c>
      <c r="J97" s="5">
        <v>0</v>
      </c>
      <c r="K97" s="5" t="s">
        <v>27</v>
      </c>
      <c r="L97" s="12">
        <v>26</v>
      </c>
      <c r="M97" s="12">
        <v>0</v>
      </c>
      <c r="N97" s="12">
        <v>0</v>
      </c>
      <c r="O97" s="5">
        <v>26</v>
      </c>
      <c r="P97" s="5" t="str">
        <f>VLOOKUP(C97,[1]Hoja1!B$3:I$1713,8,0)</f>
        <v>NO APLICA</v>
      </c>
    </row>
    <row r="98" spans="1:16" x14ac:dyDescent="0.25">
      <c r="A98" s="5" t="str">
        <f t="shared" si="7"/>
        <v>BARBACOAS</v>
      </c>
      <c r="B98" s="5" t="s">
        <v>225</v>
      </c>
      <c r="C98" s="6">
        <v>252079001430</v>
      </c>
      <c r="D98" s="5" t="s">
        <v>225</v>
      </c>
      <c r="E98" s="6">
        <v>252079001430</v>
      </c>
      <c r="F98" s="5" t="s">
        <v>226</v>
      </c>
      <c r="G98" s="7" t="s">
        <v>24</v>
      </c>
      <c r="H98" s="8" t="s">
        <v>25</v>
      </c>
      <c r="I98" s="5" t="s">
        <v>26</v>
      </c>
      <c r="J98" s="5">
        <v>0</v>
      </c>
      <c r="K98" s="5" t="s">
        <v>200</v>
      </c>
      <c r="L98" s="12">
        <v>3</v>
      </c>
      <c r="M98" s="12">
        <v>0</v>
      </c>
      <c r="N98" s="12">
        <v>0</v>
      </c>
      <c r="O98" s="5">
        <v>3</v>
      </c>
      <c r="P98" s="5" t="str">
        <f>VLOOKUP(C98,[1]Hoja1!B$3:I$1713,8,0)</f>
        <v>AFRODESCENDIENTE</v>
      </c>
    </row>
    <row r="99" spans="1:16" x14ac:dyDescent="0.25">
      <c r="A99" s="5" t="str">
        <f t="shared" si="7"/>
        <v>BARBACOAS</v>
      </c>
      <c r="B99" s="5" t="s">
        <v>227</v>
      </c>
      <c r="C99" s="6">
        <v>252079002169</v>
      </c>
      <c r="D99" s="5" t="s">
        <v>228</v>
      </c>
      <c r="E99" s="6">
        <v>252079002169</v>
      </c>
      <c r="F99" s="5" t="s">
        <v>229</v>
      </c>
      <c r="G99" s="7" t="s">
        <v>24</v>
      </c>
      <c r="H99" s="8" t="s">
        <v>209</v>
      </c>
      <c r="I99" s="5" t="s">
        <v>210</v>
      </c>
      <c r="J99" s="5">
        <v>0</v>
      </c>
      <c r="K99" s="5" t="s">
        <v>70</v>
      </c>
      <c r="L99" s="12">
        <v>0</v>
      </c>
      <c r="M99" s="12">
        <v>25</v>
      </c>
      <c r="N99" s="12">
        <v>0</v>
      </c>
      <c r="O99" s="5">
        <v>25</v>
      </c>
      <c r="P99" s="5" t="str">
        <f>VLOOKUP(C99,[1]Hoja1!B$3:I$1713,8,0)</f>
        <v>INDÍGENA</v>
      </c>
    </row>
    <row r="100" spans="1:16" x14ac:dyDescent="0.25">
      <c r="A100" s="5" t="str">
        <f t="shared" si="7"/>
        <v>BARBACOAS</v>
      </c>
      <c r="B100" s="5" t="s">
        <v>230</v>
      </c>
      <c r="C100" s="6">
        <v>252079001634</v>
      </c>
      <c r="D100" s="5" t="s">
        <v>230</v>
      </c>
      <c r="E100" s="6">
        <v>252079001634</v>
      </c>
      <c r="F100" s="5" t="s">
        <v>231</v>
      </c>
      <c r="G100" s="7" t="s">
        <v>24</v>
      </c>
      <c r="H100" s="8" t="s">
        <v>209</v>
      </c>
      <c r="I100" s="5" t="s">
        <v>210</v>
      </c>
      <c r="J100" s="5">
        <v>0</v>
      </c>
      <c r="K100" s="5" t="s">
        <v>70</v>
      </c>
      <c r="L100" s="12">
        <v>0</v>
      </c>
      <c r="M100" s="12">
        <v>18</v>
      </c>
      <c r="N100" s="12">
        <v>0</v>
      </c>
      <c r="O100" s="5">
        <v>18</v>
      </c>
      <c r="P100" s="5" t="str">
        <f>VLOOKUP(C100,[1]Hoja1!B$3:I$1713,8,0)</f>
        <v>INDÍGENA</v>
      </c>
    </row>
    <row r="101" spans="1:16" x14ac:dyDescent="0.25">
      <c r="A101" s="5" t="str">
        <f t="shared" si="7"/>
        <v>BARBACOAS</v>
      </c>
      <c r="B101" s="5" t="s">
        <v>232</v>
      </c>
      <c r="C101" s="6">
        <v>252079001600</v>
      </c>
      <c r="D101" s="5" t="s">
        <v>232</v>
      </c>
      <c r="E101" s="6">
        <v>252079001600</v>
      </c>
      <c r="F101" s="5" t="s">
        <v>233</v>
      </c>
      <c r="G101" s="7" t="s">
        <v>24</v>
      </c>
      <c r="H101" s="8" t="s">
        <v>234</v>
      </c>
      <c r="I101" s="5" t="s">
        <v>69</v>
      </c>
      <c r="J101" s="5">
        <v>0</v>
      </c>
      <c r="K101" s="5" t="s">
        <v>70</v>
      </c>
      <c r="L101" s="12">
        <v>0</v>
      </c>
      <c r="M101" s="12">
        <v>21</v>
      </c>
      <c r="N101" s="12">
        <v>0</v>
      </c>
      <c r="O101" s="5">
        <v>21</v>
      </c>
      <c r="P101" s="5" t="str">
        <f>VLOOKUP(C101,[1]Hoja1!B$3:I$1713,8,0)</f>
        <v>INDÍGENA</v>
      </c>
    </row>
    <row r="102" spans="1:16" x14ac:dyDescent="0.25">
      <c r="A102" s="5" t="str">
        <f t="shared" si="7"/>
        <v>BARBACOAS</v>
      </c>
      <c r="B102" s="5" t="s">
        <v>235</v>
      </c>
      <c r="C102" s="6">
        <v>252079000247</v>
      </c>
      <c r="D102" s="5" t="s">
        <v>235</v>
      </c>
      <c r="E102" s="6">
        <v>252079000247</v>
      </c>
      <c r="F102" s="5" t="s">
        <v>236</v>
      </c>
      <c r="G102" s="7" t="s">
        <v>24</v>
      </c>
      <c r="H102" s="8" t="s">
        <v>25</v>
      </c>
      <c r="I102" s="5" t="s">
        <v>26</v>
      </c>
      <c r="J102" s="5">
        <v>0</v>
      </c>
      <c r="K102" s="5" t="s">
        <v>200</v>
      </c>
      <c r="L102" s="12">
        <v>36</v>
      </c>
      <c r="M102" s="12">
        <v>0</v>
      </c>
      <c r="N102" s="12">
        <v>0</v>
      </c>
      <c r="O102" s="5">
        <v>36</v>
      </c>
      <c r="P102" s="5" t="str">
        <f>VLOOKUP(C102,[1]Hoja1!B$3:I$1713,8,0)</f>
        <v>AFRODESCENDIENTE</v>
      </c>
    </row>
    <row r="103" spans="1:16" x14ac:dyDescent="0.25">
      <c r="A103" s="5" t="str">
        <f t="shared" si="7"/>
        <v>BARBACOAS</v>
      </c>
      <c r="B103" s="5" t="s">
        <v>237</v>
      </c>
      <c r="C103" s="6">
        <v>252079001057</v>
      </c>
      <c r="D103" s="5" t="s">
        <v>237</v>
      </c>
      <c r="E103" s="6">
        <v>252079001057</v>
      </c>
      <c r="F103" s="5" t="s">
        <v>238</v>
      </c>
      <c r="G103" s="7" t="s">
        <v>24</v>
      </c>
      <c r="H103" s="8" t="s">
        <v>25</v>
      </c>
      <c r="I103" s="5" t="s">
        <v>26</v>
      </c>
      <c r="J103" s="5">
        <v>0</v>
      </c>
      <c r="K103" s="5" t="s">
        <v>200</v>
      </c>
      <c r="L103" s="12">
        <v>13</v>
      </c>
      <c r="M103" s="12">
        <v>0</v>
      </c>
      <c r="N103" s="12">
        <v>0</v>
      </c>
      <c r="O103" s="5">
        <v>13</v>
      </c>
      <c r="P103" s="5" t="str">
        <f>VLOOKUP(C103,[1]Hoja1!B$3:I$1713,8,0)</f>
        <v>AFRODESCENDIENTE</v>
      </c>
    </row>
    <row r="104" spans="1:16" x14ac:dyDescent="0.25">
      <c r="A104" s="5" t="str">
        <f t="shared" si="7"/>
        <v>BARBACOAS</v>
      </c>
      <c r="B104" s="5" t="s">
        <v>239</v>
      </c>
      <c r="C104" s="6">
        <v>252079001251</v>
      </c>
      <c r="D104" s="5" t="s">
        <v>240</v>
      </c>
      <c r="E104" s="6">
        <v>252079001251</v>
      </c>
      <c r="F104" s="5" t="s">
        <v>241</v>
      </c>
      <c r="G104" s="7" t="s">
        <v>24</v>
      </c>
      <c r="H104" s="8" t="s">
        <v>25</v>
      </c>
      <c r="I104" s="5" t="s">
        <v>26</v>
      </c>
      <c r="J104" s="5">
        <v>0</v>
      </c>
      <c r="K104" s="5" t="s">
        <v>200</v>
      </c>
      <c r="L104" s="12">
        <v>24</v>
      </c>
      <c r="M104" s="12">
        <v>0</v>
      </c>
      <c r="N104" s="12">
        <v>0</v>
      </c>
      <c r="O104" s="5">
        <v>24</v>
      </c>
      <c r="P104" s="5" t="str">
        <f>VLOOKUP(C104,[1]Hoja1!B$3:I$1713,8,0)</f>
        <v>AFRODESCENDIENTE</v>
      </c>
    </row>
    <row r="105" spans="1:16" x14ac:dyDescent="0.25">
      <c r="A105" s="5" t="str">
        <f t="shared" si="7"/>
        <v>BARBACOAS</v>
      </c>
      <c r="B105" s="5" t="s">
        <v>242</v>
      </c>
      <c r="C105" s="6">
        <v>252079001898</v>
      </c>
      <c r="D105" s="5" t="s">
        <v>243</v>
      </c>
      <c r="E105" s="6">
        <v>252079001898</v>
      </c>
      <c r="F105" s="5" t="s">
        <v>244</v>
      </c>
      <c r="G105" s="7" t="s">
        <v>24</v>
      </c>
      <c r="H105" s="8" t="s">
        <v>234</v>
      </c>
      <c r="I105" s="5" t="s">
        <v>69</v>
      </c>
      <c r="J105" s="5">
        <v>0</v>
      </c>
      <c r="K105" s="5" t="s">
        <v>70</v>
      </c>
      <c r="L105" s="12">
        <v>0</v>
      </c>
      <c r="M105" s="12">
        <v>50</v>
      </c>
      <c r="N105" s="12">
        <v>0</v>
      </c>
      <c r="O105" s="5">
        <v>50</v>
      </c>
      <c r="P105" s="5" t="str">
        <f>VLOOKUP(C105,[1]Hoja1!B$3:I$1713,8,0)</f>
        <v>INDÍGENA</v>
      </c>
    </row>
    <row r="106" spans="1:16" x14ac:dyDescent="0.25">
      <c r="A106" s="5" t="str">
        <f t="shared" si="7"/>
        <v>BARBACOAS</v>
      </c>
      <c r="B106" s="5" t="s">
        <v>245</v>
      </c>
      <c r="C106" s="6">
        <v>252079000239</v>
      </c>
      <c r="D106" s="5" t="s">
        <v>246</v>
      </c>
      <c r="E106" s="6">
        <v>252079000239</v>
      </c>
      <c r="F106" s="5" t="s">
        <v>247</v>
      </c>
      <c r="G106" s="7" t="s">
        <v>24</v>
      </c>
      <c r="H106" s="8" t="s">
        <v>25</v>
      </c>
      <c r="I106" s="5" t="s">
        <v>26</v>
      </c>
      <c r="J106" s="5">
        <v>0</v>
      </c>
      <c r="K106" s="5" t="s">
        <v>200</v>
      </c>
      <c r="L106" s="12">
        <v>15</v>
      </c>
      <c r="M106" s="12">
        <v>0</v>
      </c>
      <c r="N106" s="12">
        <v>0</v>
      </c>
      <c r="O106" s="5">
        <v>15</v>
      </c>
      <c r="P106" s="5" t="str">
        <f>VLOOKUP(C106,[1]Hoja1!B$3:I$1713,8,0)</f>
        <v>AFRODESCENDIENTE</v>
      </c>
    </row>
    <row r="107" spans="1:16" x14ac:dyDescent="0.25">
      <c r="A107" s="5" t="str">
        <f t="shared" si="7"/>
        <v>BARBACOAS</v>
      </c>
      <c r="B107" s="5" t="s">
        <v>248</v>
      </c>
      <c r="C107" s="6">
        <v>252079001049</v>
      </c>
      <c r="D107" s="5" t="s">
        <v>248</v>
      </c>
      <c r="E107" s="6">
        <v>252079001049</v>
      </c>
      <c r="F107" s="5" t="s">
        <v>249</v>
      </c>
      <c r="G107" s="7" t="s">
        <v>24</v>
      </c>
      <c r="H107" s="8" t="s">
        <v>25</v>
      </c>
      <c r="I107" s="5" t="s">
        <v>26</v>
      </c>
      <c r="J107" s="5">
        <v>0</v>
      </c>
      <c r="K107" s="5" t="s">
        <v>200</v>
      </c>
      <c r="L107" s="12">
        <v>7</v>
      </c>
      <c r="M107" s="12">
        <v>0</v>
      </c>
      <c r="N107" s="12">
        <v>0</v>
      </c>
      <c r="O107" s="5">
        <v>7</v>
      </c>
      <c r="P107" s="5" t="str">
        <f>VLOOKUP(C107,[1]Hoja1!B$3:I$1713,8,0)</f>
        <v>AFRODESCENDIENTE</v>
      </c>
    </row>
    <row r="108" spans="1:16" x14ac:dyDescent="0.25">
      <c r="A108" s="5" t="str">
        <f t="shared" si="7"/>
        <v>BARBACOAS</v>
      </c>
      <c r="B108" s="5" t="s">
        <v>250</v>
      </c>
      <c r="C108" s="6">
        <v>252079001995</v>
      </c>
      <c r="D108" s="5" t="s">
        <v>250</v>
      </c>
      <c r="E108" s="6">
        <v>252079001995</v>
      </c>
      <c r="F108" s="5" t="s">
        <v>251</v>
      </c>
      <c r="G108" s="7" t="s">
        <v>24</v>
      </c>
      <c r="H108" s="8" t="s">
        <v>25</v>
      </c>
      <c r="I108" s="5" t="s">
        <v>26</v>
      </c>
      <c r="J108" s="5">
        <v>0</v>
      </c>
      <c r="K108" s="5" t="s">
        <v>200</v>
      </c>
      <c r="L108" s="12">
        <v>12</v>
      </c>
      <c r="M108" s="12">
        <v>0</v>
      </c>
      <c r="N108" s="12">
        <v>0</v>
      </c>
      <c r="O108" s="5">
        <v>12</v>
      </c>
      <c r="P108" s="5" t="str">
        <f>VLOOKUP(C108,[1]Hoja1!B$3:I$1713,8,0)</f>
        <v>AFRODESCENDIENTE</v>
      </c>
    </row>
    <row r="109" spans="1:16" x14ac:dyDescent="0.25">
      <c r="A109" s="5" t="str">
        <f t="shared" si="7"/>
        <v>BARBACOAS</v>
      </c>
      <c r="B109" s="5" t="s">
        <v>252</v>
      </c>
      <c r="C109" s="6">
        <v>252079000719</v>
      </c>
      <c r="D109" s="5" t="s">
        <v>252</v>
      </c>
      <c r="E109" s="6">
        <v>252079000719</v>
      </c>
      <c r="F109" s="5" t="s">
        <v>253</v>
      </c>
      <c r="G109" s="7" t="s">
        <v>24</v>
      </c>
      <c r="H109" s="8" t="s">
        <v>25</v>
      </c>
      <c r="I109" s="5" t="s">
        <v>26</v>
      </c>
      <c r="J109" s="5">
        <v>0</v>
      </c>
      <c r="K109" s="5" t="s">
        <v>200</v>
      </c>
      <c r="L109" s="12">
        <v>12</v>
      </c>
      <c r="M109" s="12">
        <v>0</v>
      </c>
      <c r="N109" s="12">
        <v>0</v>
      </c>
      <c r="O109" s="5">
        <v>12</v>
      </c>
      <c r="P109" s="5" t="str">
        <f>VLOOKUP(C109,[1]Hoja1!B$3:I$1713,8,0)</f>
        <v>AFRODESCENDIENTE</v>
      </c>
    </row>
    <row r="110" spans="1:16" x14ac:dyDescent="0.25">
      <c r="A110" s="5" t="str">
        <f t="shared" si="7"/>
        <v>BARBACOAS</v>
      </c>
      <c r="B110" s="5" t="s">
        <v>254</v>
      </c>
      <c r="C110" s="6">
        <v>252079001341</v>
      </c>
      <c r="D110" s="5" t="s">
        <v>254</v>
      </c>
      <c r="E110" s="6">
        <v>252079001341</v>
      </c>
      <c r="F110" s="5" t="s">
        <v>255</v>
      </c>
      <c r="G110" s="7" t="s">
        <v>24</v>
      </c>
      <c r="H110" s="8" t="s">
        <v>25</v>
      </c>
      <c r="I110" s="5" t="s">
        <v>26</v>
      </c>
      <c r="J110" s="5">
        <v>0</v>
      </c>
      <c r="K110" s="5" t="s">
        <v>200</v>
      </c>
      <c r="L110" s="12">
        <v>17</v>
      </c>
      <c r="M110" s="12">
        <v>0</v>
      </c>
      <c r="N110" s="12">
        <v>0</v>
      </c>
      <c r="O110" s="5">
        <v>17</v>
      </c>
      <c r="P110" s="5" t="str">
        <f>VLOOKUP(C110,[1]Hoja1!B$3:I$1713,8,0)</f>
        <v>AFRODESCENDIENTE</v>
      </c>
    </row>
    <row r="111" spans="1:16" x14ac:dyDescent="0.25">
      <c r="A111" s="5" t="str">
        <f t="shared" si="7"/>
        <v>BARBACOAS</v>
      </c>
      <c r="B111" s="5" t="s">
        <v>256</v>
      </c>
      <c r="C111" s="6">
        <v>252079002134</v>
      </c>
      <c r="D111" s="5" t="s">
        <v>257</v>
      </c>
      <c r="E111" s="6">
        <v>252079002134</v>
      </c>
      <c r="F111" s="5" t="s">
        <v>258</v>
      </c>
      <c r="G111" s="7" t="s">
        <v>24</v>
      </c>
      <c r="H111" s="8" t="s">
        <v>209</v>
      </c>
      <c r="I111" s="5" t="s">
        <v>210</v>
      </c>
      <c r="J111" s="5">
        <v>0</v>
      </c>
      <c r="K111" s="5" t="s">
        <v>70</v>
      </c>
      <c r="L111" s="12">
        <v>0</v>
      </c>
      <c r="M111" s="12">
        <v>7</v>
      </c>
      <c r="N111" s="12">
        <v>0</v>
      </c>
      <c r="O111" s="5">
        <v>7</v>
      </c>
      <c r="P111" s="5" t="str">
        <f>VLOOKUP(C111,[1]Hoja1!B$3:I$1713,8,0)</f>
        <v>INDÍGENA</v>
      </c>
    </row>
    <row r="112" spans="1:16" x14ac:dyDescent="0.25">
      <c r="A112" s="5" t="str">
        <f t="shared" si="7"/>
        <v>BARBACOAS</v>
      </c>
      <c r="B112" s="5" t="s">
        <v>259</v>
      </c>
      <c r="C112" s="6">
        <v>252079001774</v>
      </c>
      <c r="D112" s="5" t="s">
        <v>259</v>
      </c>
      <c r="E112" s="6">
        <v>252079001774</v>
      </c>
      <c r="F112" s="5" t="s">
        <v>260</v>
      </c>
      <c r="G112" s="7" t="s">
        <v>24</v>
      </c>
      <c r="H112" s="8" t="s">
        <v>234</v>
      </c>
      <c r="I112" s="5" t="s">
        <v>69</v>
      </c>
      <c r="J112" s="5">
        <v>0</v>
      </c>
      <c r="K112" s="5" t="s">
        <v>70</v>
      </c>
      <c r="L112" s="12">
        <v>0</v>
      </c>
      <c r="M112" s="12">
        <v>24</v>
      </c>
      <c r="N112" s="12">
        <v>0</v>
      </c>
      <c r="O112" s="5">
        <v>24</v>
      </c>
      <c r="P112" s="5" t="str">
        <f>VLOOKUP(C112,[1]Hoja1!B$3:I$1713,8,0)</f>
        <v>INDÍGENA</v>
      </c>
    </row>
    <row r="113" spans="1:16" x14ac:dyDescent="0.25">
      <c r="A113" s="5" t="str">
        <f t="shared" si="7"/>
        <v>BARBACOAS</v>
      </c>
      <c r="B113" s="5" t="s">
        <v>261</v>
      </c>
      <c r="C113" s="6">
        <v>252079001618</v>
      </c>
      <c r="D113" s="5" t="s">
        <v>261</v>
      </c>
      <c r="E113" s="6">
        <v>252079001618</v>
      </c>
      <c r="F113" s="5" t="s">
        <v>262</v>
      </c>
      <c r="G113" s="7" t="s">
        <v>24</v>
      </c>
      <c r="H113" s="8" t="s">
        <v>209</v>
      </c>
      <c r="I113" s="5" t="s">
        <v>210</v>
      </c>
      <c r="J113" s="5">
        <v>0</v>
      </c>
      <c r="K113" s="5" t="s">
        <v>70</v>
      </c>
      <c r="L113" s="12">
        <v>0</v>
      </c>
      <c r="M113" s="12">
        <v>35</v>
      </c>
      <c r="N113" s="12">
        <v>0</v>
      </c>
      <c r="O113" s="5">
        <v>35</v>
      </c>
      <c r="P113" s="5" t="str">
        <f>VLOOKUP(C113,[1]Hoja1!B$3:I$1713,8,0)</f>
        <v>INDÍGENA</v>
      </c>
    </row>
    <row r="114" spans="1:16" x14ac:dyDescent="0.25">
      <c r="A114" s="5" t="str">
        <f t="shared" si="7"/>
        <v>BARBACOAS</v>
      </c>
      <c r="B114" s="5" t="s">
        <v>263</v>
      </c>
      <c r="C114" s="6">
        <v>252079000204</v>
      </c>
      <c r="D114" s="5" t="s">
        <v>263</v>
      </c>
      <c r="E114" s="6">
        <v>252079000204</v>
      </c>
      <c r="F114" s="5" t="s">
        <v>264</v>
      </c>
      <c r="G114" s="7" t="s">
        <v>24</v>
      </c>
      <c r="H114" s="8" t="s">
        <v>25</v>
      </c>
      <c r="I114" s="5" t="s">
        <v>26</v>
      </c>
      <c r="J114" s="5">
        <v>0</v>
      </c>
      <c r="K114" s="5" t="s">
        <v>200</v>
      </c>
      <c r="L114" s="12">
        <v>6</v>
      </c>
      <c r="M114" s="12">
        <v>0</v>
      </c>
      <c r="N114" s="12">
        <v>0</v>
      </c>
      <c r="O114" s="5">
        <v>6</v>
      </c>
      <c r="P114" s="5" t="str">
        <f>VLOOKUP(C114,[1]Hoja1!B$3:I$1713,8,0)</f>
        <v>AFRODESCENDIENTE</v>
      </c>
    </row>
    <row r="115" spans="1:16" x14ac:dyDescent="0.25">
      <c r="A115" s="5" t="str">
        <f t="shared" si="7"/>
        <v>BARBACOAS</v>
      </c>
      <c r="B115" s="5" t="s">
        <v>265</v>
      </c>
      <c r="C115" s="6">
        <v>252079001707</v>
      </c>
      <c r="D115" s="5" t="s">
        <v>265</v>
      </c>
      <c r="E115" s="6">
        <v>252079001707</v>
      </c>
      <c r="F115" s="5" t="s">
        <v>266</v>
      </c>
      <c r="G115" s="7" t="s">
        <v>24</v>
      </c>
      <c r="H115" s="8" t="s">
        <v>209</v>
      </c>
      <c r="I115" s="5" t="s">
        <v>210</v>
      </c>
      <c r="J115" s="5">
        <v>0</v>
      </c>
      <c r="K115" s="5" t="s">
        <v>70</v>
      </c>
      <c r="L115" s="12">
        <v>0</v>
      </c>
      <c r="M115" s="12">
        <v>33</v>
      </c>
      <c r="N115" s="12">
        <v>0</v>
      </c>
      <c r="O115" s="5">
        <v>33</v>
      </c>
      <c r="P115" s="5" t="str">
        <f>VLOOKUP(C115,[1]Hoja1!B$3:I$1713,8,0)</f>
        <v>INDÍGENA</v>
      </c>
    </row>
    <row r="116" spans="1:16" x14ac:dyDescent="0.25">
      <c r="A116" s="5" t="str">
        <f t="shared" si="7"/>
        <v>BARBACOAS</v>
      </c>
      <c r="B116" s="5" t="s">
        <v>267</v>
      </c>
      <c r="C116" s="6">
        <v>252079001073</v>
      </c>
      <c r="D116" s="5" t="s">
        <v>267</v>
      </c>
      <c r="E116" s="6">
        <v>252079001073</v>
      </c>
      <c r="F116" s="5" t="s">
        <v>268</v>
      </c>
      <c r="G116" s="7" t="s">
        <v>24</v>
      </c>
      <c r="H116" s="8" t="s">
        <v>25</v>
      </c>
      <c r="I116" s="5" t="s">
        <v>26</v>
      </c>
      <c r="J116" s="5">
        <v>0</v>
      </c>
      <c r="K116" s="5" t="s">
        <v>200</v>
      </c>
      <c r="L116" s="12">
        <v>65</v>
      </c>
      <c r="M116" s="12">
        <v>0</v>
      </c>
      <c r="N116" s="12">
        <v>0</v>
      </c>
      <c r="O116" s="5">
        <v>65</v>
      </c>
      <c r="P116" s="5" t="str">
        <f>VLOOKUP(C116,[1]Hoja1!B$3:I$1713,8,0)</f>
        <v>AFRODESCENDIENTE</v>
      </c>
    </row>
    <row r="117" spans="1:16" x14ac:dyDescent="0.25">
      <c r="A117" s="5" t="str">
        <f t="shared" si="7"/>
        <v>BARBACOAS</v>
      </c>
      <c r="B117" s="5" t="s">
        <v>269</v>
      </c>
      <c r="C117" s="6">
        <v>252079001146</v>
      </c>
      <c r="D117" s="5" t="s">
        <v>269</v>
      </c>
      <c r="E117" s="6">
        <v>252079001146</v>
      </c>
      <c r="F117" s="5" t="s">
        <v>270</v>
      </c>
      <c r="G117" s="7" t="s">
        <v>24</v>
      </c>
      <c r="H117" s="8" t="s">
        <v>25</v>
      </c>
      <c r="I117" s="5" t="s">
        <v>26</v>
      </c>
      <c r="J117" s="5">
        <v>0</v>
      </c>
      <c r="K117" s="5" t="s">
        <v>200</v>
      </c>
      <c r="L117" s="12">
        <v>39</v>
      </c>
      <c r="M117" s="12">
        <v>0</v>
      </c>
      <c r="N117" s="12">
        <v>0</v>
      </c>
      <c r="O117" s="5">
        <v>39</v>
      </c>
      <c r="P117" s="5" t="str">
        <f>VLOOKUP(C117,[1]Hoja1!B$3:I$1713,8,0)</f>
        <v>AFRODESCENDIENTE</v>
      </c>
    </row>
    <row r="118" spans="1:16" x14ac:dyDescent="0.25">
      <c r="A118" s="5" t="str">
        <f t="shared" si="7"/>
        <v>BARBACOAS</v>
      </c>
      <c r="B118" s="5" t="s">
        <v>271</v>
      </c>
      <c r="C118" s="6">
        <v>252079001472</v>
      </c>
      <c r="D118" s="5" t="s">
        <v>272</v>
      </c>
      <c r="E118" s="6">
        <v>252079001472</v>
      </c>
      <c r="F118" s="5" t="s">
        <v>273</v>
      </c>
      <c r="G118" s="7" t="s">
        <v>24</v>
      </c>
      <c r="H118" s="8" t="s">
        <v>25</v>
      </c>
      <c r="I118" s="5" t="s">
        <v>26</v>
      </c>
      <c r="J118" s="5">
        <v>0</v>
      </c>
      <c r="K118" s="5" t="s">
        <v>200</v>
      </c>
      <c r="L118" s="12">
        <v>31</v>
      </c>
      <c r="M118" s="12">
        <v>0</v>
      </c>
      <c r="N118" s="12">
        <v>0</v>
      </c>
      <c r="O118" s="5">
        <v>31</v>
      </c>
      <c r="P118" s="5" t="str">
        <f>VLOOKUP(C118,[1]Hoja1!B$3:I$1713,8,0)</f>
        <v>AFRODESCENDIENTE</v>
      </c>
    </row>
    <row r="119" spans="1:16" x14ac:dyDescent="0.25">
      <c r="A119" s="5" t="str">
        <f t="shared" si="7"/>
        <v>BARBACOAS</v>
      </c>
      <c r="B119" s="5" t="s">
        <v>274</v>
      </c>
      <c r="C119" s="6">
        <v>252079001031</v>
      </c>
      <c r="D119" s="5" t="s">
        <v>275</v>
      </c>
      <c r="E119" s="6">
        <v>252079001031</v>
      </c>
      <c r="F119" s="5" t="s">
        <v>276</v>
      </c>
      <c r="G119" s="7" t="s">
        <v>24</v>
      </c>
      <c r="H119" s="8" t="s">
        <v>25</v>
      </c>
      <c r="I119" s="5" t="s">
        <v>26</v>
      </c>
      <c r="J119" s="5">
        <v>0</v>
      </c>
      <c r="K119" s="5" t="s">
        <v>200</v>
      </c>
      <c r="L119" s="12">
        <v>5</v>
      </c>
      <c r="M119" s="12">
        <v>0</v>
      </c>
      <c r="N119" s="12">
        <v>0</v>
      </c>
      <c r="O119" s="5">
        <v>5</v>
      </c>
      <c r="P119" s="5" t="str">
        <f>VLOOKUP(C119,[1]Hoja1!B$3:I$1713,8,0)</f>
        <v>AFRODESCENDIENTE</v>
      </c>
    </row>
    <row r="120" spans="1:16" x14ac:dyDescent="0.25">
      <c r="A120" s="5" t="str">
        <f t="shared" si="7"/>
        <v>BARBACOAS</v>
      </c>
      <c r="B120" s="5" t="s">
        <v>277</v>
      </c>
      <c r="C120" s="6">
        <v>252079000361</v>
      </c>
      <c r="D120" s="5" t="s">
        <v>278</v>
      </c>
      <c r="E120" s="6">
        <v>252079000361</v>
      </c>
      <c r="F120" s="5" t="s">
        <v>279</v>
      </c>
      <c r="G120" s="7" t="s">
        <v>24</v>
      </c>
      <c r="H120" s="8" t="s">
        <v>25</v>
      </c>
      <c r="I120" s="5" t="s">
        <v>26</v>
      </c>
      <c r="J120" s="5">
        <v>0</v>
      </c>
      <c r="K120" s="5" t="s">
        <v>200</v>
      </c>
      <c r="L120" s="12">
        <v>36</v>
      </c>
      <c r="M120" s="12">
        <v>0</v>
      </c>
      <c r="N120" s="12">
        <v>0</v>
      </c>
      <c r="O120" s="5">
        <v>36</v>
      </c>
      <c r="P120" s="5" t="str">
        <f>VLOOKUP(C120,[1]Hoja1!B$3:I$1713,8,0)</f>
        <v>AFRODESCENDIENTE</v>
      </c>
    </row>
    <row r="121" spans="1:16" x14ac:dyDescent="0.25">
      <c r="A121" s="5" t="str">
        <f t="shared" si="7"/>
        <v>BARBACOAS</v>
      </c>
      <c r="B121" s="5" t="s">
        <v>280</v>
      </c>
      <c r="C121" s="6">
        <v>252079001855</v>
      </c>
      <c r="D121" s="5" t="s">
        <v>280</v>
      </c>
      <c r="E121" s="6">
        <v>252079001855</v>
      </c>
      <c r="F121" s="5" t="s">
        <v>281</v>
      </c>
      <c r="G121" s="7" t="s">
        <v>24</v>
      </c>
      <c r="H121" s="8" t="s">
        <v>25</v>
      </c>
      <c r="I121" s="5" t="s">
        <v>26</v>
      </c>
      <c r="J121" s="5">
        <v>0</v>
      </c>
      <c r="K121" s="5" t="s">
        <v>27</v>
      </c>
      <c r="L121" s="12">
        <v>13</v>
      </c>
      <c r="M121" s="12">
        <v>0</v>
      </c>
      <c r="N121" s="12">
        <v>0</v>
      </c>
      <c r="O121" s="5">
        <v>13</v>
      </c>
      <c r="P121" s="5" t="str">
        <f>VLOOKUP(C121,[1]Hoja1!B$3:I$1713,8,0)</f>
        <v>NO APLICA</v>
      </c>
    </row>
    <row r="122" spans="1:16" x14ac:dyDescent="0.25">
      <c r="A122" s="5" t="str">
        <f t="shared" si="7"/>
        <v>BARBACOAS</v>
      </c>
      <c r="B122" s="5" t="s">
        <v>282</v>
      </c>
      <c r="C122" s="6">
        <v>252079001812</v>
      </c>
      <c r="D122" s="5" t="s">
        <v>282</v>
      </c>
      <c r="E122" s="6">
        <v>252079001812</v>
      </c>
      <c r="F122" s="5" t="s">
        <v>283</v>
      </c>
      <c r="G122" s="7" t="s">
        <v>24</v>
      </c>
      <c r="H122" s="8" t="s">
        <v>25</v>
      </c>
      <c r="I122" s="5" t="s">
        <v>26</v>
      </c>
      <c r="J122" s="5">
        <v>0</v>
      </c>
      <c r="K122" s="5" t="s">
        <v>200</v>
      </c>
      <c r="L122" s="12">
        <v>24</v>
      </c>
      <c r="M122" s="12">
        <v>0</v>
      </c>
      <c r="N122" s="12">
        <v>0</v>
      </c>
      <c r="O122" s="5">
        <v>24</v>
      </c>
      <c r="P122" s="5" t="str">
        <f>VLOOKUP(C122,[1]Hoja1!B$3:I$1713,8,0)</f>
        <v>AFRODESCENDIENTE</v>
      </c>
    </row>
    <row r="123" spans="1:16" x14ac:dyDescent="0.25">
      <c r="A123" s="5" t="str">
        <f t="shared" si="7"/>
        <v>BARBACOAS</v>
      </c>
      <c r="B123" s="5" t="s">
        <v>101</v>
      </c>
      <c r="C123" s="6">
        <v>252079000581</v>
      </c>
      <c r="D123" s="5" t="s">
        <v>101</v>
      </c>
      <c r="E123" s="6">
        <v>252079000581</v>
      </c>
      <c r="F123" s="5" t="s">
        <v>284</v>
      </c>
      <c r="G123" s="7" t="s">
        <v>24</v>
      </c>
      <c r="H123" s="8" t="s">
        <v>25</v>
      </c>
      <c r="I123" s="5" t="s">
        <v>26</v>
      </c>
      <c r="J123" s="5">
        <v>0</v>
      </c>
      <c r="K123" s="5" t="s">
        <v>200</v>
      </c>
      <c r="L123" s="12">
        <v>17</v>
      </c>
      <c r="M123" s="12">
        <v>0</v>
      </c>
      <c r="N123" s="12">
        <v>0</v>
      </c>
      <c r="O123" s="5">
        <v>17</v>
      </c>
      <c r="P123" s="5" t="str">
        <f>VLOOKUP(C123,[1]Hoja1!B$3:I$1713,8,0)</f>
        <v>AFRODESCENDIENTE</v>
      </c>
    </row>
    <row r="124" spans="1:16" x14ac:dyDescent="0.25">
      <c r="A124" s="5" t="str">
        <f t="shared" si="7"/>
        <v>BARBACOAS</v>
      </c>
      <c r="B124" s="5" t="s">
        <v>285</v>
      </c>
      <c r="C124" s="6">
        <v>252079002118</v>
      </c>
      <c r="D124" s="5" t="s">
        <v>286</v>
      </c>
      <c r="E124" s="6">
        <v>252079002118</v>
      </c>
      <c r="F124" s="5" t="s">
        <v>287</v>
      </c>
      <c r="G124" s="7" t="s">
        <v>24</v>
      </c>
      <c r="H124" s="8" t="s">
        <v>209</v>
      </c>
      <c r="I124" s="5" t="s">
        <v>210</v>
      </c>
      <c r="J124" s="5">
        <v>0</v>
      </c>
      <c r="K124" s="5" t="s">
        <v>70</v>
      </c>
      <c r="L124" s="12">
        <v>0</v>
      </c>
      <c r="M124" s="12">
        <v>17</v>
      </c>
      <c r="N124" s="12">
        <v>0</v>
      </c>
      <c r="O124" s="5">
        <v>17</v>
      </c>
      <c r="P124" s="5" t="str">
        <f>VLOOKUP(C124,[1]Hoja1!B$3:I$1713,8,0)</f>
        <v>INDÍGENA</v>
      </c>
    </row>
    <row r="125" spans="1:16" x14ac:dyDescent="0.25">
      <c r="A125" s="5" t="str">
        <f t="shared" si="7"/>
        <v>BARBACOAS</v>
      </c>
      <c r="B125" s="5" t="s">
        <v>288</v>
      </c>
      <c r="C125" s="6">
        <v>252079001219</v>
      </c>
      <c r="D125" s="5" t="s">
        <v>289</v>
      </c>
      <c r="E125" s="6">
        <v>252079001219</v>
      </c>
      <c r="F125" s="5" t="s">
        <v>290</v>
      </c>
      <c r="G125" s="7" t="s">
        <v>24</v>
      </c>
      <c r="H125" s="8" t="s">
        <v>25</v>
      </c>
      <c r="I125" s="5" t="s">
        <v>26</v>
      </c>
      <c r="J125" s="5">
        <v>0</v>
      </c>
      <c r="K125" s="5" t="s">
        <v>200</v>
      </c>
      <c r="L125" s="12">
        <v>18</v>
      </c>
      <c r="M125" s="12">
        <v>0</v>
      </c>
      <c r="N125" s="12">
        <v>0</v>
      </c>
      <c r="O125" s="5">
        <v>18</v>
      </c>
      <c r="P125" s="5" t="str">
        <f>VLOOKUP(C125,[1]Hoja1!B$3:I$1713,8,0)</f>
        <v>AFRODESCENDIENTE</v>
      </c>
    </row>
    <row r="126" spans="1:16" x14ac:dyDescent="0.25">
      <c r="A126" s="5" t="str">
        <f t="shared" si="7"/>
        <v>BARBACOAS</v>
      </c>
      <c r="B126" s="5" t="s">
        <v>291</v>
      </c>
      <c r="C126" s="6">
        <v>252079001502</v>
      </c>
      <c r="D126" s="5" t="s">
        <v>291</v>
      </c>
      <c r="E126" s="6">
        <v>252079001502</v>
      </c>
      <c r="F126" s="5" t="s">
        <v>292</v>
      </c>
      <c r="G126" s="7" t="s">
        <v>24</v>
      </c>
      <c r="H126" s="8" t="s">
        <v>209</v>
      </c>
      <c r="I126" s="5" t="s">
        <v>210</v>
      </c>
      <c r="J126" s="5">
        <v>0</v>
      </c>
      <c r="K126" s="5" t="s">
        <v>70</v>
      </c>
      <c r="L126" s="12">
        <v>0</v>
      </c>
      <c r="M126" s="12">
        <v>138</v>
      </c>
      <c r="N126" s="12">
        <v>0</v>
      </c>
      <c r="O126" s="5">
        <v>138</v>
      </c>
      <c r="P126" s="5" t="str">
        <f>VLOOKUP(C126,[1]Hoja1!B$3:I$1713,8,0)</f>
        <v>INDÍGENA</v>
      </c>
    </row>
    <row r="127" spans="1:16" x14ac:dyDescent="0.25">
      <c r="A127" s="5" t="str">
        <f t="shared" si="7"/>
        <v>BARBACOAS</v>
      </c>
      <c r="B127" s="5" t="s">
        <v>293</v>
      </c>
      <c r="C127" s="6">
        <v>252079001693</v>
      </c>
      <c r="D127" s="5" t="s">
        <v>293</v>
      </c>
      <c r="E127" s="6">
        <v>252079001693</v>
      </c>
      <c r="F127" s="5" t="s">
        <v>294</v>
      </c>
      <c r="G127" s="7" t="s">
        <v>24</v>
      </c>
      <c r="H127" s="8" t="s">
        <v>209</v>
      </c>
      <c r="I127" s="5" t="s">
        <v>210</v>
      </c>
      <c r="J127" s="5">
        <v>0</v>
      </c>
      <c r="K127" s="5" t="s">
        <v>70</v>
      </c>
      <c r="L127" s="12">
        <v>0</v>
      </c>
      <c r="M127" s="12">
        <v>4</v>
      </c>
      <c r="N127" s="12">
        <v>0</v>
      </c>
      <c r="O127" s="5">
        <v>4</v>
      </c>
      <c r="P127" s="5" t="e">
        <f>VLOOKUP(C127,[1]Hoja1!B$3:I$1713,8,0)</f>
        <v>#N/A</v>
      </c>
    </row>
    <row r="128" spans="1:16" x14ac:dyDescent="0.25">
      <c r="A128" s="5" t="str">
        <f t="shared" si="7"/>
        <v>BARBACOAS</v>
      </c>
      <c r="B128" s="5" t="s">
        <v>295</v>
      </c>
      <c r="C128" s="6">
        <v>252079000018</v>
      </c>
      <c r="D128" s="5" t="s">
        <v>296</v>
      </c>
      <c r="E128" s="6">
        <v>252079000018</v>
      </c>
      <c r="F128" s="5" t="s">
        <v>297</v>
      </c>
      <c r="G128" s="7" t="s">
        <v>24</v>
      </c>
      <c r="H128" s="8" t="s">
        <v>25</v>
      </c>
      <c r="I128" s="5" t="s">
        <v>26</v>
      </c>
      <c r="J128" s="5">
        <v>0</v>
      </c>
      <c r="K128" s="5" t="s">
        <v>200</v>
      </c>
      <c r="L128" s="12">
        <v>9</v>
      </c>
      <c r="M128" s="12">
        <v>0</v>
      </c>
      <c r="N128" s="12">
        <v>0</v>
      </c>
      <c r="O128" s="5">
        <v>9</v>
      </c>
      <c r="P128" s="5" t="e">
        <f>VLOOKUP(C128,[1]Hoja1!B$3:I$1713,8,0)</f>
        <v>#N/A</v>
      </c>
    </row>
    <row r="129" spans="1:16" x14ac:dyDescent="0.25">
      <c r="A129" s="5" t="str">
        <f t="shared" si="7"/>
        <v>BARBACOAS</v>
      </c>
      <c r="B129" s="5" t="s">
        <v>298</v>
      </c>
      <c r="C129" s="6">
        <v>252079000727</v>
      </c>
      <c r="D129" s="5" t="s">
        <v>298</v>
      </c>
      <c r="E129" s="6">
        <v>252079000727</v>
      </c>
      <c r="F129" s="5" t="s">
        <v>299</v>
      </c>
      <c r="G129" s="7" t="s">
        <v>24</v>
      </c>
      <c r="H129" s="8" t="s">
        <v>25</v>
      </c>
      <c r="I129" s="5" t="s">
        <v>26</v>
      </c>
      <c r="J129" s="5">
        <v>0</v>
      </c>
      <c r="K129" s="5" t="s">
        <v>200</v>
      </c>
      <c r="L129" s="12">
        <v>26</v>
      </c>
      <c r="M129" s="12">
        <v>0</v>
      </c>
      <c r="N129" s="12">
        <v>0</v>
      </c>
      <c r="O129" s="5">
        <v>26</v>
      </c>
      <c r="P129" s="5" t="str">
        <f>VLOOKUP(C129,[1]Hoja1!B$3:I$1713,8,0)</f>
        <v>AFRODESCENDIENTE</v>
      </c>
    </row>
    <row r="130" spans="1:16" x14ac:dyDescent="0.25">
      <c r="A130" s="5" t="str">
        <f t="shared" si="7"/>
        <v>BARBACOAS</v>
      </c>
      <c r="B130" s="5" t="s">
        <v>300</v>
      </c>
      <c r="C130" s="6">
        <v>252079002151</v>
      </c>
      <c r="D130" s="5" t="s">
        <v>301</v>
      </c>
      <c r="E130" s="6">
        <v>252079002151</v>
      </c>
      <c r="F130" s="5" t="s">
        <v>302</v>
      </c>
      <c r="G130" s="7" t="s">
        <v>24</v>
      </c>
      <c r="H130" s="8" t="s">
        <v>209</v>
      </c>
      <c r="I130" s="5" t="s">
        <v>210</v>
      </c>
      <c r="J130" s="5">
        <v>0</v>
      </c>
      <c r="K130" s="5" t="s">
        <v>70</v>
      </c>
      <c r="L130" s="12">
        <v>0</v>
      </c>
      <c r="M130" s="12">
        <v>5</v>
      </c>
      <c r="N130" s="12">
        <v>0</v>
      </c>
      <c r="O130" s="5">
        <v>5</v>
      </c>
      <c r="P130" s="5" t="str">
        <f>VLOOKUP(C130,[1]Hoja1!B$3:I$1713,8,0)</f>
        <v>INDÍGENA</v>
      </c>
    </row>
    <row r="131" spans="1:16" x14ac:dyDescent="0.25">
      <c r="A131" s="5" t="str">
        <f t="shared" si="7"/>
        <v>BARBACOAS</v>
      </c>
      <c r="B131" s="5" t="s">
        <v>303</v>
      </c>
      <c r="C131" s="6">
        <v>252079000271</v>
      </c>
      <c r="D131" s="5" t="s">
        <v>303</v>
      </c>
      <c r="E131" s="6">
        <v>252079000271</v>
      </c>
      <c r="F131" s="5" t="s">
        <v>304</v>
      </c>
      <c r="G131" s="7" t="s">
        <v>24</v>
      </c>
      <c r="H131" s="8" t="s">
        <v>25</v>
      </c>
      <c r="I131" s="5" t="s">
        <v>26</v>
      </c>
      <c r="J131" s="5">
        <v>0</v>
      </c>
      <c r="K131" s="5" t="s">
        <v>200</v>
      </c>
      <c r="L131" s="12">
        <v>12</v>
      </c>
      <c r="M131" s="12">
        <v>0</v>
      </c>
      <c r="N131" s="12">
        <v>0</v>
      </c>
      <c r="O131" s="5">
        <v>12</v>
      </c>
      <c r="P131" s="5" t="str">
        <f>VLOOKUP(C131,[1]Hoja1!B$3:I$1713,8,0)</f>
        <v>AFRODESCENDIENTE</v>
      </c>
    </row>
    <row r="132" spans="1:16" x14ac:dyDescent="0.25">
      <c r="A132" s="5" t="str">
        <f t="shared" si="7"/>
        <v>BARBACOAS</v>
      </c>
      <c r="B132" s="5" t="s">
        <v>305</v>
      </c>
      <c r="C132" s="6">
        <v>252079001545</v>
      </c>
      <c r="D132" s="5" t="s">
        <v>305</v>
      </c>
      <c r="E132" s="6">
        <v>252079001545</v>
      </c>
      <c r="F132" s="5" t="s">
        <v>306</v>
      </c>
      <c r="G132" s="7" t="s">
        <v>24</v>
      </c>
      <c r="H132" s="8" t="s">
        <v>25</v>
      </c>
      <c r="I132" s="5" t="s">
        <v>26</v>
      </c>
      <c r="J132" s="5">
        <v>0</v>
      </c>
      <c r="K132" s="5" t="s">
        <v>200</v>
      </c>
      <c r="L132" s="12">
        <v>23</v>
      </c>
      <c r="M132" s="12">
        <v>0</v>
      </c>
      <c r="N132" s="12">
        <v>0</v>
      </c>
      <c r="O132" s="5">
        <v>23</v>
      </c>
      <c r="P132" s="5" t="str">
        <f>VLOOKUP(C132,[1]Hoja1!B$3:I$1713,8,0)</f>
        <v>AFRODESCENDIENTE</v>
      </c>
    </row>
    <row r="133" spans="1:16" x14ac:dyDescent="0.25">
      <c r="A133" s="5" t="str">
        <f t="shared" si="7"/>
        <v>BARBACOAS</v>
      </c>
      <c r="B133" s="5" t="s">
        <v>307</v>
      </c>
      <c r="C133" s="6">
        <v>252079002096</v>
      </c>
      <c r="D133" s="5" t="s">
        <v>308</v>
      </c>
      <c r="E133" s="6">
        <v>252079002096</v>
      </c>
      <c r="F133" s="5" t="s">
        <v>309</v>
      </c>
      <c r="G133" s="7" t="s">
        <v>24</v>
      </c>
      <c r="H133" s="8" t="s">
        <v>209</v>
      </c>
      <c r="I133" s="5" t="s">
        <v>210</v>
      </c>
      <c r="J133" s="5">
        <v>0</v>
      </c>
      <c r="K133" s="5" t="s">
        <v>70</v>
      </c>
      <c r="L133" s="12">
        <v>0</v>
      </c>
      <c r="M133" s="12">
        <v>26</v>
      </c>
      <c r="N133" s="12">
        <v>0</v>
      </c>
      <c r="O133" s="5">
        <v>26</v>
      </c>
      <c r="P133" s="5" t="str">
        <f>VLOOKUP(C133,[1]Hoja1!B$3:I$1713,8,0)</f>
        <v>INDÍGENA</v>
      </c>
    </row>
    <row r="134" spans="1:16" x14ac:dyDescent="0.25">
      <c r="A134" s="5" t="str">
        <f t="shared" si="7"/>
        <v>BARBACOAS</v>
      </c>
      <c r="B134" s="5" t="s">
        <v>310</v>
      </c>
      <c r="C134" s="6">
        <v>252079001669</v>
      </c>
      <c r="D134" s="5" t="s">
        <v>310</v>
      </c>
      <c r="E134" s="6">
        <v>252079001669</v>
      </c>
      <c r="F134" s="5" t="s">
        <v>311</v>
      </c>
      <c r="G134" s="7" t="s">
        <v>24</v>
      </c>
      <c r="H134" s="8" t="s">
        <v>209</v>
      </c>
      <c r="I134" s="5" t="s">
        <v>210</v>
      </c>
      <c r="J134" s="5">
        <v>0</v>
      </c>
      <c r="K134" s="5" t="s">
        <v>70</v>
      </c>
      <c r="L134" s="12">
        <v>0</v>
      </c>
      <c r="M134" s="12">
        <v>9</v>
      </c>
      <c r="N134" s="12">
        <v>0</v>
      </c>
      <c r="O134" s="5">
        <v>9</v>
      </c>
      <c r="P134" s="5" t="str">
        <f>VLOOKUP(C134,[1]Hoja1!B$3:I$1713,8,0)</f>
        <v>INDÍGENA</v>
      </c>
    </row>
    <row r="135" spans="1:16" x14ac:dyDescent="0.25">
      <c r="A135" s="5" t="str">
        <f t="shared" si="7"/>
        <v>BARBACOAS</v>
      </c>
      <c r="B135" s="5" t="s">
        <v>312</v>
      </c>
      <c r="C135" s="6">
        <v>252079002053</v>
      </c>
      <c r="D135" s="5" t="s">
        <v>313</v>
      </c>
      <c r="E135" s="6">
        <v>252079002053</v>
      </c>
      <c r="F135" s="5" t="s">
        <v>314</v>
      </c>
      <c r="G135" s="7" t="s">
        <v>24</v>
      </c>
      <c r="H135" s="8" t="s">
        <v>25</v>
      </c>
      <c r="I135" s="5" t="s">
        <v>26</v>
      </c>
      <c r="J135" s="5">
        <v>0</v>
      </c>
      <c r="K135" s="5" t="s">
        <v>200</v>
      </c>
      <c r="L135" s="12">
        <v>19</v>
      </c>
      <c r="M135" s="12">
        <v>0</v>
      </c>
      <c r="N135" s="12">
        <v>0</v>
      </c>
      <c r="O135" s="5">
        <v>19</v>
      </c>
      <c r="P135" s="5" t="str">
        <f>VLOOKUP(C135,[1]Hoja1!B$3:I$1713,8,0)</f>
        <v>AFRODESCENDIENTE</v>
      </c>
    </row>
    <row r="136" spans="1:16" x14ac:dyDescent="0.25">
      <c r="A136" s="5" t="str">
        <f t="shared" si="7"/>
        <v>BARBACOAS</v>
      </c>
      <c r="B136" s="5" t="s">
        <v>315</v>
      </c>
      <c r="C136" s="6">
        <v>252079000450</v>
      </c>
      <c r="D136" s="5" t="s">
        <v>316</v>
      </c>
      <c r="E136" s="6">
        <v>252079000450</v>
      </c>
      <c r="F136" s="5" t="s">
        <v>317</v>
      </c>
      <c r="G136" s="7" t="s">
        <v>24</v>
      </c>
      <c r="H136" s="8" t="s">
        <v>25</v>
      </c>
      <c r="I136" s="5" t="s">
        <v>26</v>
      </c>
      <c r="J136" s="5">
        <v>0</v>
      </c>
      <c r="K136" s="5" t="s">
        <v>200</v>
      </c>
      <c r="L136" s="12">
        <v>13</v>
      </c>
      <c r="M136" s="12">
        <v>0</v>
      </c>
      <c r="N136" s="12">
        <v>0</v>
      </c>
      <c r="O136" s="5">
        <v>13</v>
      </c>
      <c r="P136" s="5" t="str">
        <f>VLOOKUP(C136,[1]Hoja1!B$3:I$1713,8,0)</f>
        <v>AFRODESCENDIENTE</v>
      </c>
    </row>
    <row r="137" spans="1:16" x14ac:dyDescent="0.25">
      <c r="A137" s="5" t="str">
        <f t="shared" si="7"/>
        <v>BARBACOAS</v>
      </c>
      <c r="B137" s="5" t="s">
        <v>318</v>
      </c>
      <c r="C137" s="6">
        <v>252079001715</v>
      </c>
      <c r="D137" s="5" t="s">
        <v>319</v>
      </c>
      <c r="E137" s="6">
        <v>252079001715</v>
      </c>
      <c r="F137" s="5" t="s">
        <v>320</v>
      </c>
      <c r="G137" s="7" t="s">
        <v>24</v>
      </c>
      <c r="H137" s="8" t="s">
        <v>209</v>
      </c>
      <c r="I137" s="5" t="s">
        <v>210</v>
      </c>
      <c r="J137" s="5">
        <v>0</v>
      </c>
      <c r="K137" s="5" t="s">
        <v>70</v>
      </c>
      <c r="L137" s="12">
        <v>0</v>
      </c>
      <c r="M137" s="12">
        <v>4</v>
      </c>
      <c r="N137" s="12">
        <v>0</v>
      </c>
      <c r="O137" s="5">
        <v>4</v>
      </c>
      <c r="P137" s="5" t="str">
        <f>VLOOKUP(C137,[1]Hoja1!B$3:I$1713,8,0)</f>
        <v>INDÍGENA</v>
      </c>
    </row>
    <row r="138" spans="1:16" x14ac:dyDescent="0.25">
      <c r="A138" s="5" t="str">
        <f t="shared" si="7"/>
        <v>BARBACOAS</v>
      </c>
      <c r="B138" s="5" t="s">
        <v>321</v>
      </c>
      <c r="C138" s="6">
        <v>252079001951</v>
      </c>
      <c r="D138" s="5" t="s">
        <v>321</v>
      </c>
      <c r="E138" s="6">
        <v>252079001951</v>
      </c>
      <c r="F138" s="5" t="s">
        <v>322</v>
      </c>
      <c r="G138" s="7" t="s">
        <v>24</v>
      </c>
      <c r="H138" s="8" t="s">
        <v>209</v>
      </c>
      <c r="I138" s="5" t="s">
        <v>210</v>
      </c>
      <c r="J138" s="5">
        <v>0</v>
      </c>
      <c r="K138" s="5" t="s">
        <v>70</v>
      </c>
      <c r="L138" s="12">
        <v>0</v>
      </c>
      <c r="M138" s="12">
        <v>7</v>
      </c>
      <c r="N138" s="12">
        <v>0</v>
      </c>
      <c r="O138" s="5">
        <v>7</v>
      </c>
      <c r="P138" s="5" t="str">
        <f>VLOOKUP(C138,[1]Hoja1!B$3:I$1713,8,0)</f>
        <v>INDÍGENA</v>
      </c>
    </row>
    <row r="139" spans="1:16" x14ac:dyDescent="0.25">
      <c r="A139" s="5" t="str">
        <f t="shared" si="7"/>
        <v>BARBACOAS</v>
      </c>
      <c r="B139" s="5" t="s">
        <v>323</v>
      </c>
      <c r="C139" s="6">
        <v>252079002011</v>
      </c>
      <c r="D139" s="5" t="s">
        <v>324</v>
      </c>
      <c r="E139" s="6">
        <v>252079002011</v>
      </c>
      <c r="F139" s="5" t="s">
        <v>325</v>
      </c>
      <c r="G139" s="7" t="s">
        <v>24</v>
      </c>
      <c r="H139" s="8" t="s">
        <v>209</v>
      </c>
      <c r="I139" s="5" t="s">
        <v>210</v>
      </c>
      <c r="J139" s="5">
        <v>0</v>
      </c>
      <c r="K139" s="5" t="s">
        <v>70</v>
      </c>
      <c r="L139" s="12">
        <v>0</v>
      </c>
      <c r="M139" s="12">
        <v>30</v>
      </c>
      <c r="N139" s="12">
        <v>0</v>
      </c>
      <c r="O139" s="5">
        <v>30</v>
      </c>
      <c r="P139" s="5" t="str">
        <f>VLOOKUP(C139,[1]Hoja1!B$3:I$1713,8,0)</f>
        <v>INDÍGENA</v>
      </c>
    </row>
    <row r="140" spans="1:16" x14ac:dyDescent="0.25">
      <c r="A140" s="5" t="str">
        <f t="shared" si="7"/>
        <v>BARBACOAS</v>
      </c>
      <c r="B140" s="5" t="s">
        <v>326</v>
      </c>
      <c r="C140" s="6">
        <v>252079001405</v>
      </c>
      <c r="D140" s="5" t="s">
        <v>327</v>
      </c>
      <c r="E140" s="6">
        <v>252079001405</v>
      </c>
      <c r="F140" s="5" t="s">
        <v>328</v>
      </c>
      <c r="G140" s="7" t="s">
        <v>24</v>
      </c>
      <c r="H140" s="8" t="s">
        <v>25</v>
      </c>
      <c r="I140" s="5" t="s">
        <v>26</v>
      </c>
      <c r="J140" s="5">
        <v>0</v>
      </c>
      <c r="K140" s="5" t="s">
        <v>200</v>
      </c>
      <c r="L140" s="12">
        <v>24</v>
      </c>
      <c r="M140" s="12">
        <v>0</v>
      </c>
      <c r="N140" s="12">
        <v>0</v>
      </c>
      <c r="O140" s="5">
        <v>24</v>
      </c>
      <c r="P140" s="5" t="str">
        <f>VLOOKUP(C140,[1]Hoja1!B$3:I$1713,8,0)</f>
        <v>AFRODESCENDIENTE</v>
      </c>
    </row>
    <row r="141" spans="1:16" x14ac:dyDescent="0.25">
      <c r="A141" s="5" t="str">
        <f t="shared" si="7"/>
        <v>BARBACOAS</v>
      </c>
      <c r="B141" s="5" t="s">
        <v>329</v>
      </c>
      <c r="C141" s="6">
        <v>252079001791</v>
      </c>
      <c r="D141" s="5" t="s">
        <v>329</v>
      </c>
      <c r="E141" s="6">
        <v>252079001791</v>
      </c>
      <c r="F141" s="5" t="s">
        <v>330</v>
      </c>
      <c r="G141" s="7" t="s">
        <v>24</v>
      </c>
      <c r="H141" s="8" t="s">
        <v>25</v>
      </c>
      <c r="I141" s="5" t="s">
        <v>26</v>
      </c>
      <c r="J141" s="5">
        <v>0</v>
      </c>
      <c r="K141" s="5" t="s">
        <v>200</v>
      </c>
      <c r="L141" s="12">
        <v>49</v>
      </c>
      <c r="M141" s="12">
        <v>0</v>
      </c>
      <c r="N141" s="12">
        <v>0</v>
      </c>
      <c r="O141" s="5">
        <v>49</v>
      </c>
      <c r="P141" s="5" t="str">
        <f>VLOOKUP(C141,[1]Hoja1!B$3:I$1713,8,0)</f>
        <v>AFRODESCENDIENTE</v>
      </c>
    </row>
    <row r="142" spans="1:16" x14ac:dyDescent="0.25">
      <c r="A142" s="5" t="str">
        <f t="shared" si="7"/>
        <v>BARBACOAS</v>
      </c>
      <c r="B142" s="5" t="s">
        <v>331</v>
      </c>
      <c r="C142" s="6">
        <v>252079000034</v>
      </c>
      <c r="D142" s="5" t="s">
        <v>331</v>
      </c>
      <c r="E142" s="6">
        <v>252079000034</v>
      </c>
      <c r="F142" s="5" t="s">
        <v>332</v>
      </c>
      <c r="G142" s="7" t="s">
        <v>24</v>
      </c>
      <c r="H142" s="8" t="s">
        <v>25</v>
      </c>
      <c r="I142" s="5" t="s">
        <v>26</v>
      </c>
      <c r="J142" s="5">
        <v>0</v>
      </c>
      <c r="K142" s="5" t="s">
        <v>200</v>
      </c>
      <c r="L142" s="12">
        <v>16</v>
      </c>
      <c r="M142" s="12">
        <v>0</v>
      </c>
      <c r="N142" s="12">
        <v>0</v>
      </c>
      <c r="O142" s="5">
        <v>16</v>
      </c>
      <c r="P142" s="5" t="str">
        <f>VLOOKUP(C142,[1]Hoja1!B$3:I$1713,8,0)</f>
        <v>AFRODESCENDIENTE</v>
      </c>
    </row>
    <row r="143" spans="1:16" x14ac:dyDescent="0.25">
      <c r="A143" s="5" t="str">
        <f t="shared" si="7"/>
        <v>BARBACOAS</v>
      </c>
      <c r="B143" s="5" t="s">
        <v>333</v>
      </c>
      <c r="C143" s="6">
        <v>252079002029</v>
      </c>
      <c r="D143" s="5" t="s">
        <v>334</v>
      </c>
      <c r="E143" s="6">
        <v>252079002029</v>
      </c>
      <c r="F143" s="5" t="s">
        <v>335</v>
      </c>
      <c r="G143" s="7" t="s">
        <v>24</v>
      </c>
      <c r="H143" s="8" t="s">
        <v>25</v>
      </c>
      <c r="I143" s="5" t="s">
        <v>26</v>
      </c>
      <c r="J143" s="5">
        <v>0</v>
      </c>
      <c r="K143" s="5" t="s">
        <v>27</v>
      </c>
      <c r="L143" s="12">
        <v>68</v>
      </c>
      <c r="M143" s="12">
        <v>0</v>
      </c>
      <c r="N143" s="12">
        <v>0</v>
      </c>
      <c r="O143" s="5">
        <v>68</v>
      </c>
      <c r="P143" s="5" t="str">
        <f>VLOOKUP(C143,[1]Hoja1!B$3:I$1713,8,0)</f>
        <v>NO APLICA</v>
      </c>
    </row>
    <row r="144" spans="1:16" x14ac:dyDescent="0.25">
      <c r="A144" s="5" t="str">
        <f t="shared" si="7"/>
        <v>BARBACOAS</v>
      </c>
      <c r="B144" s="5" t="s">
        <v>336</v>
      </c>
      <c r="C144" s="6">
        <v>252079001677</v>
      </c>
      <c r="D144" s="5" t="s">
        <v>336</v>
      </c>
      <c r="E144" s="6">
        <v>252079001677</v>
      </c>
      <c r="F144" s="5" t="s">
        <v>337</v>
      </c>
      <c r="G144" s="7" t="s">
        <v>24</v>
      </c>
      <c r="H144" s="8" t="s">
        <v>209</v>
      </c>
      <c r="I144" s="5" t="s">
        <v>210</v>
      </c>
      <c r="J144" s="5">
        <v>0</v>
      </c>
      <c r="K144" s="5" t="s">
        <v>70</v>
      </c>
      <c r="L144" s="12">
        <v>0</v>
      </c>
      <c r="M144" s="12">
        <v>13</v>
      </c>
      <c r="N144" s="12">
        <v>0</v>
      </c>
      <c r="O144" s="5">
        <v>13</v>
      </c>
      <c r="P144" s="5" t="str">
        <f>VLOOKUP(C144,[1]Hoja1!B$3:I$1713,8,0)</f>
        <v>INDÍGENA</v>
      </c>
    </row>
    <row r="145" spans="1:16" x14ac:dyDescent="0.25">
      <c r="A145" s="5" t="str">
        <f t="shared" si="7"/>
        <v>BARBACOAS</v>
      </c>
      <c r="B145" s="5" t="s">
        <v>338</v>
      </c>
      <c r="C145" s="6">
        <v>252079000468</v>
      </c>
      <c r="D145" s="5" t="s">
        <v>338</v>
      </c>
      <c r="E145" s="6">
        <v>252079000468</v>
      </c>
      <c r="F145" s="5" t="s">
        <v>339</v>
      </c>
      <c r="G145" s="7" t="s">
        <v>24</v>
      </c>
      <c r="H145" s="8" t="s">
        <v>25</v>
      </c>
      <c r="I145" s="5" t="s">
        <v>26</v>
      </c>
      <c r="J145" s="5">
        <v>0</v>
      </c>
      <c r="K145" s="5" t="s">
        <v>200</v>
      </c>
      <c r="L145" s="12">
        <v>9</v>
      </c>
      <c r="M145" s="12">
        <v>0</v>
      </c>
      <c r="N145" s="12">
        <v>0</v>
      </c>
      <c r="O145" s="5">
        <v>9</v>
      </c>
      <c r="P145" s="5" t="str">
        <f>VLOOKUP(C145,[1]Hoja1!B$3:I$1713,8,0)</f>
        <v>AFRODESCENDIENTE</v>
      </c>
    </row>
    <row r="146" spans="1:16" x14ac:dyDescent="0.25">
      <c r="A146" s="5" t="str">
        <f t="shared" si="7"/>
        <v>BARBACOAS</v>
      </c>
      <c r="B146" s="5" t="s">
        <v>340</v>
      </c>
      <c r="C146" s="6">
        <v>252079000620</v>
      </c>
      <c r="D146" s="5" t="s">
        <v>340</v>
      </c>
      <c r="E146" s="6">
        <v>252079000620</v>
      </c>
      <c r="F146" s="5" t="s">
        <v>341</v>
      </c>
      <c r="G146" s="7" t="s">
        <v>24</v>
      </c>
      <c r="H146" s="8" t="s">
        <v>25</v>
      </c>
      <c r="I146" s="5" t="s">
        <v>26</v>
      </c>
      <c r="J146" s="5">
        <v>0</v>
      </c>
      <c r="K146" s="5" t="s">
        <v>200</v>
      </c>
      <c r="L146" s="12">
        <v>162</v>
      </c>
      <c r="M146" s="12">
        <v>0</v>
      </c>
      <c r="N146" s="12">
        <v>0</v>
      </c>
      <c r="O146" s="5">
        <v>162</v>
      </c>
      <c r="P146" s="5" t="str">
        <f>VLOOKUP(C146,[1]Hoja1!B$3:I$1713,8,0)</f>
        <v>AFRODESCENDIENTE</v>
      </c>
    </row>
    <row r="147" spans="1:16" x14ac:dyDescent="0.25">
      <c r="A147" s="5" t="str">
        <f t="shared" si="7"/>
        <v>BARBACOAS</v>
      </c>
      <c r="B147" s="5" t="s">
        <v>342</v>
      </c>
      <c r="C147" s="6">
        <v>252079001839</v>
      </c>
      <c r="D147" s="5" t="s">
        <v>342</v>
      </c>
      <c r="E147" s="6">
        <v>252079001839</v>
      </c>
      <c r="F147" s="5" t="s">
        <v>343</v>
      </c>
      <c r="G147" s="7" t="s">
        <v>24</v>
      </c>
      <c r="H147" s="8" t="s">
        <v>25</v>
      </c>
      <c r="I147" s="5" t="s">
        <v>26</v>
      </c>
      <c r="J147" s="5">
        <v>0</v>
      </c>
      <c r="K147" s="5" t="s">
        <v>200</v>
      </c>
      <c r="L147" s="12">
        <v>51</v>
      </c>
      <c r="M147" s="12">
        <v>0</v>
      </c>
      <c r="N147" s="12">
        <v>0</v>
      </c>
      <c r="O147" s="5">
        <v>51</v>
      </c>
      <c r="P147" s="5" t="str">
        <f>VLOOKUP(C147,[1]Hoja1!B$3:I$1713,8,0)</f>
        <v>AFRODESCENDIENTE</v>
      </c>
    </row>
    <row r="148" spans="1:16" x14ac:dyDescent="0.25">
      <c r="A148" s="5" t="str">
        <f t="shared" si="7"/>
        <v>BARBACOAS</v>
      </c>
      <c r="B148" s="5" t="s">
        <v>344</v>
      </c>
      <c r="C148" s="6">
        <v>252079001294</v>
      </c>
      <c r="D148" s="5" t="s">
        <v>345</v>
      </c>
      <c r="E148" s="6">
        <v>252079001294</v>
      </c>
      <c r="F148" s="5" t="s">
        <v>346</v>
      </c>
      <c r="G148" s="7" t="s">
        <v>24</v>
      </c>
      <c r="H148" s="8" t="s">
        <v>25</v>
      </c>
      <c r="I148" s="5" t="s">
        <v>26</v>
      </c>
      <c r="J148" s="5">
        <v>0</v>
      </c>
      <c r="K148" s="5" t="s">
        <v>200</v>
      </c>
      <c r="L148" s="12">
        <v>4</v>
      </c>
      <c r="M148" s="12">
        <v>0</v>
      </c>
      <c r="N148" s="12">
        <v>0</v>
      </c>
      <c r="O148" s="5">
        <v>4</v>
      </c>
      <c r="P148" s="5" t="str">
        <f>VLOOKUP(C148,[1]Hoja1!B$3:I$1713,8,0)</f>
        <v>AFRODESCENDIENTE</v>
      </c>
    </row>
    <row r="149" spans="1:16" x14ac:dyDescent="0.25">
      <c r="A149" s="5" t="str">
        <f t="shared" si="7"/>
        <v>BARBACOAS</v>
      </c>
      <c r="B149" s="5" t="s">
        <v>347</v>
      </c>
      <c r="C149" s="6">
        <v>252079001197</v>
      </c>
      <c r="D149" s="5" t="s">
        <v>348</v>
      </c>
      <c r="E149" s="6">
        <v>252079001197</v>
      </c>
      <c r="F149" s="5" t="s">
        <v>349</v>
      </c>
      <c r="G149" s="7" t="s">
        <v>24</v>
      </c>
      <c r="H149" s="8" t="s">
        <v>25</v>
      </c>
      <c r="I149" s="5" t="s">
        <v>26</v>
      </c>
      <c r="J149" s="5">
        <v>0</v>
      </c>
      <c r="K149" s="5" t="s">
        <v>200</v>
      </c>
      <c r="L149" s="12">
        <v>16</v>
      </c>
      <c r="M149" s="12">
        <v>0</v>
      </c>
      <c r="N149" s="12">
        <v>0</v>
      </c>
      <c r="O149" s="5">
        <v>16</v>
      </c>
      <c r="P149" s="5" t="str">
        <f>VLOOKUP(C149,[1]Hoja1!B$3:I$1713,8,0)</f>
        <v>AFRODESCENDIENTE</v>
      </c>
    </row>
    <row r="150" spans="1:16" x14ac:dyDescent="0.25">
      <c r="A150" s="5" t="str">
        <f t="shared" si="7"/>
        <v>BARBACOAS</v>
      </c>
      <c r="B150" s="5" t="s">
        <v>350</v>
      </c>
      <c r="C150" s="6">
        <v>252079001324</v>
      </c>
      <c r="D150" s="5" t="s">
        <v>351</v>
      </c>
      <c r="E150" s="6">
        <v>252079001324</v>
      </c>
      <c r="F150" s="5" t="s">
        <v>352</v>
      </c>
      <c r="G150" s="7" t="s">
        <v>24</v>
      </c>
      <c r="H150" s="8" t="s">
        <v>25</v>
      </c>
      <c r="I150" s="5" t="s">
        <v>26</v>
      </c>
      <c r="J150" s="5">
        <v>0</v>
      </c>
      <c r="K150" s="5" t="s">
        <v>200</v>
      </c>
      <c r="L150" s="12">
        <v>12</v>
      </c>
      <c r="M150" s="12">
        <v>0</v>
      </c>
      <c r="N150" s="12">
        <v>0</v>
      </c>
      <c r="O150" s="5">
        <v>12</v>
      </c>
      <c r="P150" s="5" t="str">
        <f>VLOOKUP(C150,[1]Hoja1!B$3:I$1713,8,0)</f>
        <v>AFRODESCENDIENTE</v>
      </c>
    </row>
    <row r="151" spans="1:16" x14ac:dyDescent="0.25">
      <c r="A151" s="5" t="str">
        <f t="shared" si="7"/>
        <v>BARBACOAS</v>
      </c>
      <c r="B151" s="5" t="s">
        <v>353</v>
      </c>
      <c r="C151" s="6">
        <v>252079000425</v>
      </c>
      <c r="D151" s="5" t="s">
        <v>353</v>
      </c>
      <c r="E151" s="6">
        <v>252079000425</v>
      </c>
      <c r="F151" s="5" t="s">
        <v>354</v>
      </c>
      <c r="G151" s="7" t="s">
        <v>24</v>
      </c>
      <c r="H151" s="8" t="s">
        <v>25</v>
      </c>
      <c r="I151" s="5" t="s">
        <v>26</v>
      </c>
      <c r="J151" s="5">
        <v>0</v>
      </c>
      <c r="K151" s="5" t="s">
        <v>200</v>
      </c>
      <c r="L151" s="12">
        <v>17</v>
      </c>
      <c r="M151" s="12">
        <v>0</v>
      </c>
      <c r="N151" s="12">
        <v>0</v>
      </c>
      <c r="O151" s="5">
        <v>17</v>
      </c>
      <c r="P151" s="5" t="str">
        <f>VLOOKUP(C151,[1]Hoja1!B$3:I$1713,8,0)</f>
        <v>AFRODESCENDIENTE</v>
      </c>
    </row>
    <row r="152" spans="1:16" x14ac:dyDescent="0.25">
      <c r="A152" s="5" t="str">
        <f t="shared" ref="A152:C206" si="8">A151</f>
        <v>BARBACOAS</v>
      </c>
      <c r="B152" s="5" t="s">
        <v>355</v>
      </c>
      <c r="C152" s="6">
        <v>252079001421</v>
      </c>
      <c r="D152" s="5" t="s">
        <v>356</v>
      </c>
      <c r="E152" s="6">
        <v>252079001421</v>
      </c>
      <c r="F152" s="5" t="s">
        <v>357</v>
      </c>
      <c r="G152" s="7" t="s">
        <v>24</v>
      </c>
      <c r="H152" s="8" t="s">
        <v>25</v>
      </c>
      <c r="I152" s="5" t="s">
        <v>26</v>
      </c>
      <c r="J152" s="5">
        <v>0</v>
      </c>
      <c r="K152" s="5" t="s">
        <v>200</v>
      </c>
      <c r="L152" s="12">
        <v>7</v>
      </c>
      <c r="M152" s="12">
        <v>0</v>
      </c>
      <c r="N152" s="12">
        <v>0</v>
      </c>
      <c r="O152" s="5">
        <v>7</v>
      </c>
      <c r="P152" s="5" t="str">
        <f>VLOOKUP(C152,[1]Hoja1!B$3:I$1713,8,0)</f>
        <v>AFRODESCENDIENTE</v>
      </c>
    </row>
    <row r="153" spans="1:16" x14ac:dyDescent="0.25">
      <c r="A153" s="5" t="str">
        <f t="shared" si="8"/>
        <v>BARBACOAS</v>
      </c>
      <c r="B153" s="5" t="s">
        <v>358</v>
      </c>
      <c r="C153" s="6">
        <v>252079001189</v>
      </c>
      <c r="D153" s="5" t="s">
        <v>358</v>
      </c>
      <c r="E153" s="6">
        <v>252079001189</v>
      </c>
      <c r="F153" s="5" t="s">
        <v>359</v>
      </c>
      <c r="G153" s="7" t="s">
        <v>24</v>
      </c>
      <c r="H153" s="8" t="s">
        <v>25</v>
      </c>
      <c r="I153" s="5" t="s">
        <v>26</v>
      </c>
      <c r="J153" s="5">
        <v>0</v>
      </c>
      <c r="K153" s="5" t="s">
        <v>200</v>
      </c>
      <c r="L153" s="12">
        <v>17</v>
      </c>
      <c r="M153" s="12">
        <v>0</v>
      </c>
      <c r="N153" s="12">
        <v>0</v>
      </c>
      <c r="O153" s="5">
        <v>17</v>
      </c>
      <c r="P153" s="5" t="str">
        <f>VLOOKUP(C153,[1]Hoja1!B$3:I$1713,8,0)</f>
        <v>AFRODESCENDIENTE</v>
      </c>
    </row>
    <row r="154" spans="1:16" x14ac:dyDescent="0.25">
      <c r="A154" s="5" t="str">
        <f t="shared" si="8"/>
        <v>BARBACOAS</v>
      </c>
      <c r="B154" s="5" t="s">
        <v>360</v>
      </c>
      <c r="C154" s="6">
        <v>252079001448</v>
      </c>
      <c r="D154" s="5" t="s">
        <v>361</v>
      </c>
      <c r="E154" s="6">
        <v>252079001448</v>
      </c>
      <c r="F154" s="5" t="s">
        <v>362</v>
      </c>
      <c r="G154" s="7" t="s">
        <v>24</v>
      </c>
      <c r="H154" s="8" t="s">
        <v>25</v>
      </c>
      <c r="I154" s="5" t="s">
        <v>26</v>
      </c>
      <c r="J154" s="5">
        <v>0</v>
      </c>
      <c r="K154" s="5" t="s">
        <v>200</v>
      </c>
      <c r="L154" s="12">
        <v>38</v>
      </c>
      <c r="M154" s="12">
        <v>0</v>
      </c>
      <c r="N154" s="12">
        <v>0</v>
      </c>
      <c r="O154" s="5">
        <v>38</v>
      </c>
      <c r="P154" s="5" t="str">
        <f>VLOOKUP(C154,[1]Hoja1!B$3:I$1713,8,0)</f>
        <v>AFRODESCENDIENTE</v>
      </c>
    </row>
    <row r="155" spans="1:16" x14ac:dyDescent="0.25">
      <c r="A155" s="5" t="str">
        <f t="shared" si="8"/>
        <v>BARBACOAS</v>
      </c>
      <c r="B155" s="5" t="s">
        <v>363</v>
      </c>
      <c r="C155" s="6">
        <v>252079000212</v>
      </c>
      <c r="D155" s="5" t="s">
        <v>363</v>
      </c>
      <c r="E155" s="6">
        <v>252079000212</v>
      </c>
      <c r="F155" s="5" t="s">
        <v>364</v>
      </c>
      <c r="G155" s="7" t="s">
        <v>24</v>
      </c>
      <c r="H155" s="8" t="s">
        <v>25</v>
      </c>
      <c r="I155" s="5" t="s">
        <v>26</v>
      </c>
      <c r="J155" s="5">
        <v>0</v>
      </c>
      <c r="K155" s="5" t="s">
        <v>200</v>
      </c>
      <c r="L155" s="12">
        <v>57</v>
      </c>
      <c r="M155" s="12">
        <v>0</v>
      </c>
      <c r="N155" s="12">
        <v>0</v>
      </c>
      <c r="O155" s="5">
        <v>57</v>
      </c>
      <c r="P155" s="5" t="str">
        <f>VLOOKUP(C155,[1]Hoja1!B$3:I$1713,8,0)</f>
        <v>AFRODESCENDIENTE</v>
      </c>
    </row>
    <row r="156" spans="1:16" x14ac:dyDescent="0.25">
      <c r="A156" s="5" t="str">
        <f t="shared" si="8"/>
        <v>BARBACOAS</v>
      </c>
      <c r="B156" s="5" t="s">
        <v>365</v>
      </c>
      <c r="C156" s="6">
        <v>252079000255</v>
      </c>
      <c r="D156" s="5" t="s">
        <v>366</v>
      </c>
      <c r="E156" s="6">
        <v>252079000255</v>
      </c>
      <c r="F156" s="5" t="s">
        <v>367</v>
      </c>
      <c r="G156" s="7" t="s">
        <v>24</v>
      </c>
      <c r="H156" s="8" t="s">
        <v>25</v>
      </c>
      <c r="I156" s="5" t="s">
        <v>26</v>
      </c>
      <c r="J156" s="5">
        <v>0</v>
      </c>
      <c r="K156" s="5" t="s">
        <v>200</v>
      </c>
      <c r="L156" s="12">
        <v>4</v>
      </c>
      <c r="M156" s="12">
        <v>0</v>
      </c>
      <c r="N156" s="12">
        <v>0</v>
      </c>
      <c r="O156" s="5">
        <v>4</v>
      </c>
      <c r="P156" s="5" t="str">
        <f>VLOOKUP(C156,[1]Hoja1!B$3:I$1713,8,0)</f>
        <v>AFRODESCENDIENTE</v>
      </c>
    </row>
    <row r="157" spans="1:16" x14ac:dyDescent="0.25">
      <c r="A157" s="5" t="str">
        <f t="shared" si="8"/>
        <v>BARBACOAS</v>
      </c>
      <c r="B157" s="5" t="s">
        <v>368</v>
      </c>
      <c r="C157" s="6">
        <v>252079000221</v>
      </c>
      <c r="D157" s="5" t="s">
        <v>368</v>
      </c>
      <c r="E157" s="6">
        <v>252079000221</v>
      </c>
      <c r="F157" s="5" t="s">
        <v>369</v>
      </c>
      <c r="G157" s="7" t="s">
        <v>24</v>
      </c>
      <c r="H157" s="8" t="s">
        <v>25</v>
      </c>
      <c r="I157" s="5" t="s">
        <v>26</v>
      </c>
      <c r="J157" s="5">
        <v>0</v>
      </c>
      <c r="K157" s="5" t="s">
        <v>200</v>
      </c>
      <c r="L157" s="12">
        <v>15</v>
      </c>
      <c r="M157" s="12">
        <v>0</v>
      </c>
      <c r="N157" s="12">
        <v>0</v>
      </c>
      <c r="O157" s="5">
        <v>15</v>
      </c>
      <c r="P157" s="5" t="str">
        <f>VLOOKUP(C157,[1]Hoja1!B$3:I$1713,8,0)</f>
        <v>AFRODESCENDIENTE</v>
      </c>
    </row>
    <row r="158" spans="1:16" x14ac:dyDescent="0.25">
      <c r="A158" s="5" t="str">
        <f t="shared" si="8"/>
        <v>BARBACOAS</v>
      </c>
      <c r="B158" s="5" t="s">
        <v>370</v>
      </c>
      <c r="C158" s="6">
        <v>252079002177</v>
      </c>
      <c r="D158" s="5" t="s">
        <v>371</v>
      </c>
      <c r="E158" s="6">
        <v>252079002177</v>
      </c>
      <c r="F158" s="5" t="s">
        <v>372</v>
      </c>
      <c r="G158" s="7" t="s">
        <v>24</v>
      </c>
      <c r="H158" s="8" t="s">
        <v>209</v>
      </c>
      <c r="I158" s="5" t="s">
        <v>210</v>
      </c>
      <c r="J158" s="5">
        <v>0</v>
      </c>
      <c r="K158" s="5" t="s">
        <v>70</v>
      </c>
      <c r="L158" s="12">
        <v>0</v>
      </c>
      <c r="M158" s="12">
        <v>14</v>
      </c>
      <c r="N158" s="12">
        <v>0</v>
      </c>
      <c r="O158" s="5">
        <v>14</v>
      </c>
      <c r="P158" s="5" t="str">
        <f>VLOOKUP(C158,[1]Hoja1!B$3:I$1713,8,0)</f>
        <v>INDÍGENA</v>
      </c>
    </row>
    <row r="159" spans="1:16" x14ac:dyDescent="0.25">
      <c r="A159" s="5" t="str">
        <f t="shared" si="8"/>
        <v>BARBACOAS</v>
      </c>
      <c r="B159" s="5" t="s">
        <v>373</v>
      </c>
      <c r="C159" s="6">
        <v>252079002223</v>
      </c>
      <c r="D159" s="5" t="s">
        <v>374</v>
      </c>
      <c r="E159" s="6">
        <v>252079002223</v>
      </c>
      <c r="F159" s="5" t="s">
        <v>375</v>
      </c>
      <c r="G159" s="7" t="s">
        <v>24</v>
      </c>
      <c r="H159" s="8" t="s">
        <v>209</v>
      </c>
      <c r="I159" s="5" t="s">
        <v>210</v>
      </c>
      <c r="J159" s="5">
        <v>0</v>
      </c>
      <c r="K159" s="5" t="s">
        <v>70</v>
      </c>
      <c r="L159" s="12">
        <v>0</v>
      </c>
      <c r="M159" s="12">
        <v>143</v>
      </c>
      <c r="N159" s="12">
        <v>0</v>
      </c>
      <c r="O159" s="5">
        <v>143</v>
      </c>
      <c r="P159" s="5" t="str">
        <f>VLOOKUP(C159,[1]Hoja1!B$3:I$1713,8,0)</f>
        <v>INDÍGENA</v>
      </c>
    </row>
    <row r="160" spans="1:16" x14ac:dyDescent="0.25">
      <c r="A160" s="5" t="str">
        <f t="shared" si="8"/>
        <v>BARBACOAS</v>
      </c>
      <c r="B160" s="5" t="s">
        <v>376</v>
      </c>
      <c r="C160" s="6">
        <v>252079001235</v>
      </c>
      <c r="D160" s="5" t="s">
        <v>376</v>
      </c>
      <c r="E160" s="6">
        <v>252079001235</v>
      </c>
      <c r="F160" s="5" t="s">
        <v>377</v>
      </c>
      <c r="G160" s="7" t="s">
        <v>24</v>
      </c>
      <c r="H160" s="8" t="s">
        <v>25</v>
      </c>
      <c r="I160" s="5" t="s">
        <v>26</v>
      </c>
      <c r="J160" s="5">
        <v>0</v>
      </c>
      <c r="K160" s="5" t="s">
        <v>200</v>
      </c>
      <c r="L160" s="12">
        <v>30</v>
      </c>
      <c r="M160" s="12">
        <v>0</v>
      </c>
      <c r="N160" s="12">
        <v>0</v>
      </c>
      <c r="O160" s="5">
        <v>30</v>
      </c>
      <c r="P160" s="5" t="str">
        <f>VLOOKUP(C160,[1]Hoja1!B$3:I$1713,8,0)</f>
        <v>AFRODESCENDIENTE</v>
      </c>
    </row>
    <row r="161" spans="1:16" x14ac:dyDescent="0.25">
      <c r="A161" s="5" t="str">
        <f t="shared" si="8"/>
        <v>BARBACOAS</v>
      </c>
      <c r="B161" s="5" t="s">
        <v>378</v>
      </c>
      <c r="C161" s="6">
        <v>252079000964</v>
      </c>
      <c r="D161" s="5" t="s">
        <v>379</v>
      </c>
      <c r="E161" s="6">
        <v>252079000964</v>
      </c>
      <c r="F161" s="5" t="s">
        <v>380</v>
      </c>
      <c r="G161" s="7" t="s">
        <v>24</v>
      </c>
      <c r="H161" s="8" t="s">
        <v>25</v>
      </c>
      <c r="I161" s="5" t="s">
        <v>26</v>
      </c>
      <c r="J161" s="5">
        <v>0</v>
      </c>
      <c r="K161" s="5" t="s">
        <v>200</v>
      </c>
      <c r="L161" s="12">
        <v>10</v>
      </c>
      <c r="M161" s="12">
        <v>0</v>
      </c>
      <c r="N161" s="12">
        <v>0</v>
      </c>
      <c r="O161" s="5">
        <v>10</v>
      </c>
      <c r="P161" s="5" t="str">
        <f>VLOOKUP(C161,[1]Hoja1!B$3:I$1713,8,0)</f>
        <v>AFRODESCENDIENTE</v>
      </c>
    </row>
    <row r="162" spans="1:16" x14ac:dyDescent="0.25">
      <c r="A162" s="5" t="str">
        <f t="shared" si="8"/>
        <v>BARBACOAS</v>
      </c>
      <c r="B162" s="5" t="s">
        <v>381</v>
      </c>
      <c r="C162" s="6">
        <v>252079000484</v>
      </c>
      <c r="D162" s="5" t="s">
        <v>381</v>
      </c>
      <c r="E162" s="6">
        <v>252079000484</v>
      </c>
      <c r="F162" s="5" t="s">
        <v>382</v>
      </c>
      <c r="G162" s="7" t="s">
        <v>24</v>
      </c>
      <c r="H162" s="8" t="s">
        <v>25</v>
      </c>
      <c r="I162" s="5" t="s">
        <v>26</v>
      </c>
      <c r="J162" s="5">
        <v>0</v>
      </c>
      <c r="K162" s="5" t="s">
        <v>200</v>
      </c>
      <c r="L162" s="12">
        <v>58</v>
      </c>
      <c r="M162" s="12">
        <v>0</v>
      </c>
      <c r="N162" s="12">
        <v>0</v>
      </c>
      <c r="O162" s="5">
        <v>58</v>
      </c>
      <c r="P162" s="5" t="str">
        <f>VLOOKUP(C162,[1]Hoja1!B$3:I$1713,8,0)</f>
        <v>AFRODESCENDIENTE</v>
      </c>
    </row>
    <row r="163" spans="1:16" x14ac:dyDescent="0.25">
      <c r="A163" s="5" t="str">
        <f t="shared" si="8"/>
        <v>BARBACOAS</v>
      </c>
      <c r="B163" s="5" t="s">
        <v>383</v>
      </c>
      <c r="C163" s="6">
        <v>252079001014</v>
      </c>
      <c r="D163" s="5" t="s">
        <v>383</v>
      </c>
      <c r="E163" s="6">
        <v>252079001014</v>
      </c>
      <c r="F163" s="5" t="s">
        <v>384</v>
      </c>
      <c r="G163" s="7" t="s">
        <v>24</v>
      </c>
      <c r="H163" s="8" t="s">
        <v>25</v>
      </c>
      <c r="I163" s="5" t="s">
        <v>26</v>
      </c>
      <c r="J163" s="5">
        <v>0</v>
      </c>
      <c r="K163" s="5" t="s">
        <v>70</v>
      </c>
      <c r="L163" s="12">
        <v>8</v>
      </c>
      <c r="M163" s="12">
        <v>0</v>
      </c>
      <c r="N163" s="12">
        <v>0</v>
      </c>
      <c r="O163" s="5">
        <v>8</v>
      </c>
      <c r="P163" s="5" t="str">
        <f>VLOOKUP(C163,[1]Hoja1!B$3:I$1713,8,0)</f>
        <v>NO APLICA</v>
      </c>
    </row>
    <row r="164" spans="1:16" x14ac:dyDescent="0.25">
      <c r="A164" s="5" t="str">
        <f t="shared" si="8"/>
        <v>BARBACOAS</v>
      </c>
      <c r="B164" s="5" t="s">
        <v>385</v>
      </c>
      <c r="C164" s="6">
        <v>252079001847</v>
      </c>
      <c r="D164" s="5" t="s">
        <v>385</v>
      </c>
      <c r="E164" s="6">
        <v>252079001847</v>
      </c>
      <c r="F164" s="5" t="s">
        <v>386</v>
      </c>
      <c r="G164" s="7" t="s">
        <v>24</v>
      </c>
      <c r="H164" s="8" t="s">
        <v>25</v>
      </c>
      <c r="I164" s="5" t="s">
        <v>26</v>
      </c>
      <c r="J164" s="5">
        <v>0</v>
      </c>
      <c r="K164" s="5" t="s">
        <v>27</v>
      </c>
      <c r="L164" s="12">
        <v>17</v>
      </c>
      <c r="M164" s="12">
        <v>0</v>
      </c>
      <c r="N164" s="12">
        <v>0</v>
      </c>
      <c r="O164" s="5">
        <v>17</v>
      </c>
      <c r="P164" s="5" t="str">
        <f>VLOOKUP(C164,[1]Hoja1!B$3:I$1713,8,0)</f>
        <v>NO APLICA</v>
      </c>
    </row>
    <row r="165" spans="1:16" x14ac:dyDescent="0.25">
      <c r="A165" s="5" t="str">
        <f t="shared" si="8"/>
        <v>BARBACOAS</v>
      </c>
      <c r="B165" s="5" t="s">
        <v>387</v>
      </c>
      <c r="C165" s="6">
        <v>252079000140</v>
      </c>
      <c r="D165" s="5" t="s">
        <v>388</v>
      </c>
      <c r="E165" s="6">
        <v>252079000140</v>
      </c>
      <c r="F165" s="5" t="s">
        <v>389</v>
      </c>
      <c r="G165" s="7" t="s">
        <v>24</v>
      </c>
      <c r="H165" s="8" t="s">
        <v>25</v>
      </c>
      <c r="I165" s="5" t="s">
        <v>26</v>
      </c>
      <c r="J165" s="5">
        <v>0</v>
      </c>
      <c r="K165" s="5" t="s">
        <v>200</v>
      </c>
      <c r="L165" s="12">
        <v>61</v>
      </c>
      <c r="M165" s="12">
        <v>0</v>
      </c>
      <c r="N165" s="12">
        <v>0</v>
      </c>
      <c r="O165" s="5">
        <v>61</v>
      </c>
      <c r="P165" s="5" t="str">
        <f>VLOOKUP(C165,[1]Hoja1!B$3:I$1713,8,0)</f>
        <v>AFRODESCENDIENTE</v>
      </c>
    </row>
    <row r="166" spans="1:16" x14ac:dyDescent="0.25">
      <c r="A166" s="5" t="str">
        <f t="shared" si="8"/>
        <v>BARBACOAS</v>
      </c>
      <c r="B166" s="5" t="s">
        <v>390</v>
      </c>
      <c r="C166" s="6">
        <v>252079000131</v>
      </c>
      <c r="D166" s="5" t="s">
        <v>390</v>
      </c>
      <c r="E166" s="6">
        <v>252079000131</v>
      </c>
      <c r="F166" s="5" t="s">
        <v>391</v>
      </c>
      <c r="G166" s="7" t="s">
        <v>24</v>
      </c>
      <c r="H166" s="8" t="s">
        <v>25</v>
      </c>
      <c r="I166" s="5" t="s">
        <v>26</v>
      </c>
      <c r="J166" s="5">
        <v>0</v>
      </c>
      <c r="K166" s="5" t="s">
        <v>200</v>
      </c>
      <c r="L166" s="12">
        <v>34</v>
      </c>
      <c r="M166" s="12">
        <v>0</v>
      </c>
      <c r="N166" s="12">
        <v>0</v>
      </c>
      <c r="O166" s="5">
        <v>34</v>
      </c>
      <c r="P166" s="5" t="str">
        <f>VLOOKUP(C166,[1]Hoja1!B$3:I$1713,8,0)</f>
        <v>AFRODESCENDIENTE</v>
      </c>
    </row>
    <row r="167" spans="1:16" x14ac:dyDescent="0.25">
      <c r="A167" s="5" t="str">
        <f t="shared" si="8"/>
        <v>BARBACOAS</v>
      </c>
      <c r="B167" s="5" t="s">
        <v>392</v>
      </c>
      <c r="C167" s="6">
        <v>252079002142</v>
      </c>
      <c r="D167" s="5" t="s">
        <v>393</v>
      </c>
      <c r="E167" s="6">
        <v>252079002142</v>
      </c>
      <c r="F167" s="5" t="s">
        <v>394</v>
      </c>
      <c r="G167" s="7" t="s">
        <v>24</v>
      </c>
      <c r="H167" s="8" t="s">
        <v>209</v>
      </c>
      <c r="I167" s="5" t="s">
        <v>210</v>
      </c>
      <c r="J167" s="5">
        <v>0</v>
      </c>
      <c r="K167" s="5" t="s">
        <v>70</v>
      </c>
      <c r="L167" s="12">
        <v>0</v>
      </c>
      <c r="M167" s="12">
        <v>121</v>
      </c>
      <c r="N167" s="12">
        <v>0</v>
      </c>
      <c r="O167" s="5">
        <v>121</v>
      </c>
      <c r="P167" s="5" t="e">
        <f>VLOOKUP(C167,[1]Hoja1!B$3:I$1713,8,0)</f>
        <v>#N/A</v>
      </c>
    </row>
    <row r="168" spans="1:16" x14ac:dyDescent="0.25">
      <c r="A168" s="5" t="str">
        <f t="shared" si="8"/>
        <v>BARBACOAS</v>
      </c>
      <c r="B168" s="5" t="s">
        <v>395</v>
      </c>
      <c r="C168" s="6">
        <v>252079000441</v>
      </c>
      <c r="D168" s="5" t="s">
        <v>395</v>
      </c>
      <c r="E168" s="6">
        <v>252079000441</v>
      </c>
      <c r="F168" s="5" t="s">
        <v>396</v>
      </c>
      <c r="G168" s="7" t="s">
        <v>24</v>
      </c>
      <c r="H168" s="8" t="s">
        <v>25</v>
      </c>
      <c r="I168" s="5" t="s">
        <v>26</v>
      </c>
      <c r="J168" s="5">
        <v>0</v>
      </c>
      <c r="K168" s="5" t="s">
        <v>200</v>
      </c>
      <c r="L168" s="12">
        <v>5</v>
      </c>
      <c r="M168" s="12">
        <v>0</v>
      </c>
      <c r="N168" s="12">
        <v>0</v>
      </c>
      <c r="O168" s="5">
        <v>5</v>
      </c>
      <c r="P168" s="5" t="str">
        <f>VLOOKUP(C168,[1]Hoja1!B$3:I$1713,8,0)</f>
        <v>AFRODESCENDIENTE</v>
      </c>
    </row>
    <row r="169" spans="1:16" x14ac:dyDescent="0.25">
      <c r="A169" s="5" t="str">
        <f t="shared" si="8"/>
        <v>BARBACOAS</v>
      </c>
      <c r="B169" s="5" t="s">
        <v>397</v>
      </c>
      <c r="C169" s="6">
        <v>252079001588</v>
      </c>
      <c r="D169" s="5" t="s">
        <v>397</v>
      </c>
      <c r="E169" s="6">
        <v>252079001588</v>
      </c>
      <c r="F169" s="5" t="s">
        <v>398</v>
      </c>
      <c r="G169" s="7" t="s">
        <v>24</v>
      </c>
      <c r="H169" s="8" t="s">
        <v>209</v>
      </c>
      <c r="I169" s="5" t="s">
        <v>210</v>
      </c>
      <c r="J169" s="5">
        <v>0</v>
      </c>
      <c r="K169" s="5" t="s">
        <v>70</v>
      </c>
      <c r="L169" s="12">
        <v>0</v>
      </c>
      <c r="M169" s="12">
        <v>31</v>
      </c>
      <c r="N169" s="12">
        <v>0</v>
      </c>
      <c r="O169" s="5">
        <v>31</v>
      </c>
      <c r="P169" s="5" t="str">
        <f>VLOOKUP(C169,[1]Hoja1!B$3:I$1713,8,0)</f>
        <v>INDÍGENA</v>
      </c>
    </row>
    <row r="170" spans="1:16" x14ac:dyDescent="0.25">
      <c r="A170" s="5" t="str">
        <f t="shared" si="8"/>
        <v>BARBACOAS</v>
      </c>
      <c r="B170" s="5" t="s">
        <v>399</v>
      </c>
      <c r="C170" s="6">
        <v>252079001081</v>
      </c>
      <c r="D170" s="5" t="s">
        <v>399</v>
      </c>
      <c r="E170" s="6">
        <v>252079001081</v>
      </c>
      <c r="F170" s="5" t="s">
        <v>400</v>
      </c>
      <c r="G170" s="7" t="s">
        <v>24</v>
      </c>
      <c r="H170" s="8" t="s">
        <v>25</v>
      </c>
      <c r="I170" s="5" t="s">
        <v>26</v>
      </c>
      <c r="J170" s="5">
        <v>0</v>
      </c>
      <c r="K170" s="5" t="s">
        <v>200</v>
      </c>
      <c r="L170" s="12">
        <v>12</v>
      </c>
      <c r="M170" s="12">
        <v>0</v>
      </c>
      <c r="N170" s="12">
        <v>0</v>
      </c>
      <c r="O170" s="5">
        <v>12</v>
      </c>
      <c r="P170" s="5" t="str">
        <f>VLOOKUP(C170,[1]Hoja1!B$3:I$1713,8,0)</f>
        <v>AFRODESCENDIENTE</v>
      </c>
    </row>
    <row r="171" spans="1:16" x14ac:dyDescent="0.25">
      <c r="A171" s="5" t="str">
        <f t="shared" si="8"/>
        <v>BARBACOAS</v>
      </c>
      <c r="B171" s="5" t="s">
        <v>401</v>
      </c>
      <c r="C171" s="6">
        <v>252079001561</v>
      </c>
      <c r="D171" s="5" t="s">
        <v>401</v>
      </c>
      <c r="E171" s="6">
        <v>252079001561</v>
      </c>
      <c r="F171" s="5" t="s">
        <v>402</v>
      </c>
      <c r="G171" s="7" t="s">
        <v>24</v>
      </c>
      <c r="H171" s="8" t="s">
        <v>209</v>
      </c>
      <c r="I171" s="5" t="s">
        <v>210</v>
      </c>
      <c r="J171" s="5">
        <v>0</v>
      </c>
      <c r="K171" s="5" t="s">
        <v>70</v>
      </c>
      <c r="L171" s="12">
        <v>0</v>
      </c>
      <c r="M171" s="12">
        <v>11</v>
      </c>
      <c r="N171" s="12">
        <v>0</v>
      </c>
      <c r="O171" s="5">
        <v>11</v>
      </c>
      <c r="P171" s="5" t="str">
        <f>VLOOKUP(C171,[1]Hoja1!B$3:I$1713,8,0)</f>
        <v>INDÍGENA</v>
      </c>
    </row>
    <row r="172" spans="1:16" x14ac:dyDescent="0.25">
      <c r="A172" s="5" t="str">
        <f t="shared" si="8"/>
        <v>BARBACOAS</v>
      </c>
      <c r="B172" s="5" t="s">
        <v>403</v>
      </c>
      <c r="C172" s="6">
        <v>252079002061</v>
      </c>
      <c r="D172" s="5" t="s">
        <v>403</v>
      </c>
      <c r="E172" s="6">
        <v>252079002061</v>
      </c>
      <c r="F172" s="5" t="s">
        <v>404</v>
      </c>
      <c r="G172" s="7" t="s">
        <v>24</v>
      </c>
      <c r="H172" s="8" t="s">
        <v>209</v>
      </c>
      <c r="I172" s="5" t="s">
        <v>210</v>
      </c>
      <c r="J172" s="5">
        <v>0</v>
      </c>
      <c r="K172" s="5" t="s">
        <v>70</v>
      </c>
      <c r="L172" s="12">
        <v>0</v>
      </c>
      <c r="M172" s="12">
        <v>54</v>
      </c>
      <c r="N172" s="12">
        <v>0</v>
      </c>
      <c r="O172" s="5">
        <v>54</v>
      </c>
      <c r="P172" s="5" t="str">
        <f>VLOOKUP(C172,[1]Hoja1!B$3:I$1713,8,0)</f>
        <v>INDÍGENA</v>
      </c>
    </row>
    <row r="173" spans="1:16" x14ac:dyDescent="0.25">
      <c r="A173" s="5" t="str">
        <f t="shared" si="8"/>
        <v>BARBACOAS</v>
      </c>
      <c r="B173" s="5" t="s">
        <v>405</v>
      </c>
      <c r="C173" s="6">
        <v>252079000328</v>
      </c>
      <c r="D173" s="5" t="s">
        <v>405</v>
      </c>
      <c r="E173" s="6">
        <v>252079000328</v>
      </c>
      <c r="F173" s="5" t="s">
        <v>406</v>
      </c>
      <c r="G173" s="7" t="s">
        <v>24</v>
      </c>
      <c r="H173" s="8" t="s">
        <v>209</v>
      </c>
      <c r="I173" s="5" t="s">
        <v>210</v>
      </c>
      <c r="J173" s="5">
        <v>0</v>
      </c>
      <c r="K173" s="5" t="s">
        <v>27</v>
      </c>
      <c r="L173" s="12">
        <v>0</v>
      </c>
      <c r="M173" s="12">
        <v>10</v>
      </c>
      <c r="N173" s="12">
        <v>0</v>
      </c>
      <c r="O173" s="5">
        <v>10</v>
      </c>
      <c r="P173" s="5" t="e">
        <f>VLOOKUP(C173,[1]Hoja1!B$3:I$1713,8,0)</f>
        <v>#N/A</v>
      </c>
    </row>
    <row r="174" spans="1:16" x14ac:dyDescent="0.25">
      <c r="A174" s="5" t="str">
        <f t="shared" si="8"/>
        <v>BARBACOAS</v>
      </c>
      <c r="B174" s="5" t="s">
        <v>407</v>
      </c>
      <c r="C174" s="6">
        <v>252079001758</v>
      </c>
      <c r="D174" s="5" t="s">
        <v>408</v>
      </c>
      <c r="E174" s="6">
        <v>252079001758</v>
      </c>
      <c r="F174" s="5" t="s">
        <v>409</v>
      </c>
      <c r="G174" s="7" t="s">
        <v>24</v>
      </c>
      <c r="H174" s="8" t="s">
        <v>209</v>
      </c>
      <c r="I174" s="5" t="s">
        <v>210</v>
      </c>
      <c r="J174" s="5">
        <v>0</v>
      </c>
      <c r="K174" s="5" t="s">
        <v>70</v>
      </c>
      <c r="L174" s="12">
        <v>0</v>
      </c>
      <c r="M174" s="12">
        <v>14</v>
      </c>
      <c r="N174" s="12">
        <v>0</v>
      </c>
      <c r="O174" s="5">
        <v>14</v>
      </c>
      <c r="P174" s="5" t="e">
        <f>VLOOKUP(C174,[1]Hoja1!B$3:I$1713,8,0)</f>
        <v>#N/A</v>
      </c>
    </row>
    <row r="175" spans="1:16" x14ac:dyDescent="0.25">
      <c r="A175" s="5" t="str">
        <f t="shared" si="8"/>
        <v>BARBACOAS</v>
      </c>
      <c r="B175" s="5" t="s">
        <v>410</v>
      </c>
      <c r="C175" s="6">
        <v>252079001731</v>
      </c>
      <c r="D175" s="5" t="s">
        <v>410</v>
      </c>
      <c r="E175" s="6">
        <v>252079001731</v>
      </c>
      <c r="F175" s="5" t="s">
        <v>411</v>
      </c>
      <c r="G175" s="7" t="s">
        <v>24</v>
      </c>
      <c r="H175" s="8" t="s">
        <v>209</v>
      </c>
      <c r="I175" s="5" t="s">
        <v>210</v>
      </c>
      <c r="J175" s="5">
        <v>0</v>
      </c>
      <c r="K175" s="5" t="s">
        <v>70</v>
      </c>
      <c r="L175" s="12">
        <v>0</v>
      </c>
      <c r="M175" s="12">
        <v>27</v>
      </c>
      <c r="N175" s="12">
        <v>0</v>
      </c>
      <c r="O175" s="5">
        <v>27</v>
      </c>
      <c r="P175" s="5" t="str">
        <f>VLOOKUP(C175,[1]Hoja1!B$3:I$1713,8,0)</f>
        <v>INDÍGENA</v>
      </c>
    </row>
    <row r="176" spans="1:16" x14ac:dyDescent="0.25">
      <c r="A176" s="5" t="str">
        <f t="shared" si="8"/>
        <v>BARBACOAS</v>
      </c>
      <c r="B176" s="5" t="s">
        <v>412</v>
      </c>
      <c r="C176" s="6">
        <v>252079001103</v>
      </c>
      <c r="D176" s="5" t="s">
        <v>413</v>
      </c>
      <c r="E176" s="6">
        <v>252079001103</v>
      </c>
      <c r="F176" s="5" t="s">
        <v>414</v>
      </c>
      <c r="G176" s="7" t="s">
        <v>24</v>
      </c>
      <c r="H176" s="8" t="s">
        <v>25</v>
      </c>
      <c r="I176" s="5" t="s">
        <v>26</v>
      </c>
      <c r="J176" s="5">
        <v>0</v>
      </c>
      <c r="K176" s="5" t="s">
        <v>200</v>
      </c>
      <c r="L176" s="12">
        <v>17</v>
      </c>
      <c r="M176" s="12">
        <v>0</v>
      </c>
      <c r="N176" s="12">
        <v>0</v>
      </c>
      <c r="O176" s="5">
        <v>17</v>
      </c>
      <c r="P176" s="5" t="str">
        <f>VLOOKUP(C176,[1]Hoja1!B$3:I$1713,8,0)</f>
        <v>AFRODESCENDIENTE</v>
      </c>
    </row>
    <row r="177" spans="1:16" x14ac:dyDescent="0.25">
      <c r="A177" s="5" t="str">
        <f t="shared" si="8"/>
        <v>BARBACOAS</v>
      </c>
      <c r="B177" s="5" t="s">
        <v>415</v>
      </c>
      <c r="C177" s="6">
        <v>252079002126</v>
      </c>
      <c r="D177" s="5" t="s">
        <v>416</v>
      </c>
      <c r="E177" s="6">
        <v>252079002126</v>
      </c>
      <c r="F177" s="5" t="s">
        <v>417</v>
      </c>
      <c r="G177" s="7" t="s">
        <v>24</v>
      </c>
      <c r="H177" s="8" t="s">
        <v>209</v>
      </c>
      <c r="I177" s="5" t="s">
        <v>210</v>
      </c>
      <c r="J177" s="5">
        <v>0</v>
      </c>
      <c r="K177" s="5" t="s">
        <v>70</v>
      </c>
      <c r="L177" s="12">
        <v>0</v>
      </c>
      <c r="M177" s="12">
        <v>65</v>
      </c>
      <c r="N177" s="12">
        <v>0</v>
      </c>
      <c r="O177" s="5">
        <v>65</v>
      </c>
      <c r="P177" s="5" t="str">
        <f>VLOOKUP(C177,[1]Hoja1!B$3:I$1713,8,0)</f>
        <v>INDÍGENA</v>
      </c>
    </row>
    <row r="178" spans="1:16" x14ac:dyDescent="0.25">
      <c r="A178" s="5" t="str">
        <f t="shared" si="8"/>
        <v>BARBACOAS</v>
      </c>
      <c r="B178" s="5" t="s">
        <v>418</v>
      </c>
      <c r="C178" s="6">
        <v>252079000697</v>
      </c>
      <c r="D178" s="5" t="s">
        <v>418</v>
      </c>
      <c r="E178" s="6">
        <v>252079000697</v>
      </c>
      <c r="F178" s="5" t="s">
        <v>419</v>
      </c>
      <c r="G178" s="7" t="s">
        <v>24</v>
      </c>
      <c r="H178" s="8" t="s">
        <v>25</v>
      </c>
      <c r="I178" s="5" t="s">
        <v>26</v>
      </c>
      <c r="J178" s="5">
        <v>0</v>
      </c>
      <c r="K178" s="5" t="s">
        <v>200</v>
      </c>
      <c r="L178" s="12">
        <v>19</v>
      </c>
      <c r="M178" s="12">
        <v>0</v>
      </c>
      <c r="N178" s="12">
        <v>0</v>
      </c>
      <c r="O178" s="5">
        <v>19</v>
      </c>
      <c r="P178" s="5" t="str">
        <f>VLOOKUP(C178,[1]Hoja1!B$3:I$1713,8,0)</f>
        <v>AFRODESCENDIENTE</v>
      </c>
    </row>
    <row r="179" spans="1:16" x14ac:dyDescent="0.25">
      <c r="A179" s="5" t="str">
        <f t="shared" si="8"/>
        <v>BARBACOAS</v>
      </c>
      <c r="B179" s="5" t="s">
        <v>420</v>
      </c>
      <c r="C179" s="6">
        <v>252079001723</v>
      </c>
      <c r="D179" s="5" t="s">
        <v>420</v>
      </c>
      <c r="E179" s="6">
        <v>252079001723</v>
      </c>
      <c r="F179" s="5" t="s">
        <v>421</v>
      </c>
      <c r="G179" s="7" t="s">
        <v>24</v>
      </c>
      <c r="H179" s="8" t="s">
        <v>209</v>
      </c>
      <c r="I179" s="5" t="s">
        <v>210</v>
      </c>
      <c r="J179" s="5">
        <v>0</v>
      </c>
      <c r="K179" s="5" t="s">
        <v>70</v>
      </c>
      <c r="L179" s="12">
        <v>0</v>
      </c>
      <c r="M179" s="12">
        <v>31</v>
      </c>
      <c r="N179" s="12">
        <v>0</v>
      </c>
      <c r="O179" s="5">
        <v>31</v>
      </c>
      <c r="P179" s="5" t="str">
        <f>VLOOKUP(C179,[1]Hoja1!B$3:I$1713,8,0)</f>
        <v>INDÍGENA</v>
      </c>
    </row>
    <row r="180" spans="1:16" x14ac:dyDescent="0.25">
      <c r="A180" s="5" t="str">
        <f t="shared" si="8"/>
        <v>BARBACOAS</v>
      </c>
      <c r="B180" s="5" t="s">
        <v>422</v>
      </c>
      <c r="C180" s="6">
        <v>252079001901</v>
      </c>
      <c r="D180" s="5" t="s">
        <v>423</v>
      </c>
      <c r="E180" s="6">
        <v>252079001901</v>
      </c>
      <c r="F180" s="5" t="s">
        <v>424</v>
      </c>
      <c r="G180" s="7" t="s">
        <v>24</v>
      </c>
      <c r="H180" s="8" t="s">
        <v>25</v>
      </c>
      <c r="I180" s="5" t="s">
        <v>26</v>
      </c>
      <c r="J180" s="5">
        <v>0</v>
      </c>
      <c r="K180" s="5" t="s">
        <v>200</v>
      </c>
      <c r="L180" s="12">
        <v>72</v>
      </c>
      <c r="M180" s="12">
        <v>0</v>
      </c>
      <c r="N180" s="12">
        <v>0</v>
      </c>
      <c r="O180" s="5">
        <v>72</v>
      </c>
      <c r="P180" s="5" t="str">
        <f>VLOOKUP(C180,[1]Hoja1!B$3:I$1713,8,0)</f>
        <v>AFRODESCENDIENTE</v>
      </c>
    </row>
    <row r="181" spans="1:16" x14ac:dyDescent="0.25">
      <c r="A181" s="5" t="str">
        <f t="shared" si="8"/>
        <v>BARBACOAS</v>
      </c>
      <c r="B181" s="5" t="s">
        <v>425</v>
      </c>
      <c r="C181" s="6">
        <v>252079000280</v>
      </c>
      <c r="D181" s="5" t="s">
        <v>425</v>
      </c>
      <c r="E181" s="6">
        <v>252079000280</v>
      </c>
      <c r="F181" s="5" t="s">
        <v>426</v>
      </c>
      <c r="G181" s="7" t="s">
        <v>24</v>
      </c>
      <c r="H181" s="8" t="s">
        <v>25</v>
      </c>
      <c r="I181" s="5" t="s">
        <v>26</v>
      </c>
      <c r="J181" s="5">
        <v>0</v>
      </c>
      <c r="K181" s="5" t="s">
        <v>200</v>
      </c>
      <c r="L181" s="12">
        <v>3</v>
      </c>
      <c r="M181" s="12">
        <v>0</v>
      </c>
      <c r="N181" s="12">
        <v>0</v>
      </c>
      <c r="O181" s="5">
        <v>3</v>
      </c>
      <c r="P181" s="5" t="str">
        <f>VLOOKUP(C181,[1]Hoja1!B$3:I$1713,8,0)</f>
        <v>AFRODESCENDIENTE</v>
      </c>
    </row>
    <row r="182" spans="1:16" x14ac:dyDescent="0.25">
      <c r="A182" s="5" t="str">
        <f t="shared" si="8"/>
        <v>BARBACOAS</v>
      </c>
      <c r="B182" s="5" t="s">
        <v>427</v>
      </c>
      <c r="C182" s="6">
        <v>252079000158</v>
      </c>
      <c r="D182" s="5" t="s">
        <v>427</v>
      </c>
      <c r="E182" s="6">
        <v>252079000158</v>
      </c>
      <c r="F182" s="5" t="s">
        <v>428</v>
      </c>
      <c r="G182" s="7" t="s">
        <v>24</v>
      </c>
      <c r="H182" s="8" t="s">
        <v>25</v>
      </c>
      <c r="I182" s="5" t="s">
        <v>26</v>
      </c>
      <c r="J182" s="5">
        <v>0</v>
      </c>
      <c r="K182" s="5" t="s">
        <v>200</v>
      </c>
      <c r="L182" s="12">
        <v>121</v>
      </c>
      <c r="M182" s="12">
        <v>0</v>
      </c>
      <c r="N182" s="12">
        <v>0</v>
      </c>
      <c r="O182" s="5">
        <v>121</v>
      </c>
      <c r="P182" s="5" t="str">
        <f>VLOOKUP(C182,[1]Hoja1!B$3:I$1713,8,0)</f>
        <v>AFRODESCENDIENTE</v>
      </c>
    </row>
    <row r="183" spans="1:16" x14ac:dyDescent="0.25">
      <c r="A183" s="5" t="str">
        <f t="shared" si="8"/>
        <v>BARBACOAS</v>
      </c>
      <c r="B183" s="5" t="s">
        <v>429</v>
      </c>
      <c r="C183" s="6">
        <v>252079001111</v>
      </c>
      <c r="D183" s="5" t="s">
        <v>430</v>
      </c>
      <c r="E183" s="6">
        <v>252079001111</v>
      </c>
      <c r="F183" s="5" t="s">
        <v>431</v>
      </c>
      <c r="G183" s="7" t="s">
        <v>24</v>
      </c>
      <c r="H183" s="8" t="s">
        <v>25</v>
      </c>
      <c r="I183" s="5" t="s">
        <v>26</v>
      </c>
      <c r="J183" s="5">
        <v>0</v>
      </c>
      <c r="K183" s="5" t="s">
        <v>200</v>
      </c>
      <c r="L183" s="12">
        <v>12</v>
      </c>
      <c r="M183" s="12">
        <v>0</v>
      </c>
      <c r="N183" s="12">
        <v>0</v>
      </c>
      <c r="O183" s="5">
        <v>12</v>
      </c>
      <c r="P183" s="5" t="str">
        <f>VLOOKUP(C183,[1]Hoja1!B$3:I$1713,8,0)</f>
        <v>AFRODESCENDIENTE</v>
      </c>
    </row>
    <row r="184" spans="1:16" x14ac:dyDescent="0.25">
      <c r="A184" s="5" t="str">
        <f t="shared" si="8"/>
        <v>BARBACOAS</v>
      </c>
      <c r="B184" s="5" t="s">
        <v>432</v>
      </c>
      <c r="C184" s="6">
        <v>252079002088</v>
      </c>
      <c r="D184" s="5" t="s">
        <v>433</v>
      </c>
      <c r="E184" s="6">
        <v>252079002088</v>
      </c>
      <c r="F184" s="5" t="s">
        <v>434</v>
      </c>
      <c r="G184" s="7" t="s">
        <v>24</v>
      </c>
      <c r="H184" s="8" t="s">
        <v>25</v>
      </c>
      <c r="I184" s="5" t="s">
        <v>26</v>
      </c>
      <c r="J184" s="5">
        <v>0</v>
      </c>
      <c r="K184" s="5" t="s">
        <v>200</v>
      </c>
      <c r="L184" s="12">
        <v>34</v>
      </c>
      <c r="M184" s="12">
        <v>0</v>
      </c>
      <c r="N184" s="12">
        <v>0</v>
      </c>
      <c r="O184" s="5">
        <v>34</v>
      </c>
      <c r="P184" s="5" t="str">
        <f>VLOOKUP(C184,[1]Hoja1!B$3:I$1713,8,0)</f>
        <v>AFRODESCENDIENTE</v>
      </c>
    </row>
    <row r="185" spans="1:16" x14ac:dyDescent="0.25">
      <c r="A185" s="5" t="str">
        <f t="shared" si="8"/>
        <v>BARBACOAS</v>
      </c>
      <c r="B185" s="5" t="s">
        <v>435</v>
      </c>
      <c r="C185" s="6">
        <v>252079001154</v>
      </c>
      <c r="D185" s="5" t="s">
        <v>435</v>
      </c>
      <c r="E185" s="6">
        <v>252079001154</v>
      </c>
      <c r="F185" s="5" t="s">
        <v>436</v>
      </c>
      <c r="G185" s="7" t="s">
        <v>24</v>
      </c>
      <c r="H185" s="8" t="s">
        <v>25</v>
      </c>
      <c r="I185" s="5" t="s">
        <v>26</v>
      </c>
      <c r="J185" s="5">
        <v>0</v>
      </c>
      <c r="K185" s="5" t="s">
        <v>200</v>
      </c>
      <c r="L185" s="12">
        <v>25</v>
      </c>
      <c r="M185" s="12">
        <v>0</v>
      </c>
      <c r="N185" s="12">
        <v>0</v>
      </c>
      <c r="O185" s="5">
        <v>25</v>
      </c>
      <c r="P185" s="5" t="str">
        <f>VLOOKUP(C185,[1]Hoja1!B$3:I$1713,8,0)</f>
        <v>AFRODESCENDIENTE</v>
      </c>
    </row>
    <row r="186" spans="1:16" x14ac:dyDescent="0.25">
      <c r="A186" s="5" t="str">
        <f t="shared" si="8"/>
        <v>BARBACOAS</v>
      </c>
      <c r="B186" s="5" t="s">
        <v>437</v>
      </c>
      <c r="C186" s="6">
        <v>252079000298</v>
      </c>
      <c r="D186" s="5" t="s">
        <v>438</v>
      </c>
      <c r="E186" s="6">
        <v>252079000298</v>
      </c>
      <c r="F186" s="5" t="s">
        <v>439</v>
      </c>
      <c r="G186" s="7" t="s">
        <v>24</v>
      </c>
      <c r="H186" s="8" t="s">
        <v>25</v>
      </c>
      <c r="I186" s="5" t="s">
        <v>26</v>
      </c>
      <c r="J186" s="5">
        <v>0</v>
      </c>
      <c r="K186" s="5" t="s">
        <v>200</v>
      </c>
      <c r="L186" s="12">
        <v>14</v>
      </c>
      <c r="M186" s="12">
        <v>0</v>
      </c>
      <c r="N186" s="12">
        <v>0</v>
      </c>
      <c r="O186" s="5">
        <v>14</v>
      </c>
      <c r="P186" s="5" t="str">
        <f>VLOOKUP(C186,[1]Hoja1!B$3:I$1713,8,0)</f>
        <v>AFRODESCENDIENTE</v>
      </c>
    </row>
    <row r="187" spans="1:16" x14ac:dyDescent="0.25">
      <c r="A187" s="5" t="str">
        <f t="shared" si="8"/>
        <v>BARBACOAS</v>
      </c>
      <c r="B187" s="5" t="s">
        <v>440</v>
      </c>
      <c r="C187" s="6">
        <v>252079001880</v>
      </c>
      <c r="D187" s="5" t="s">
        <v>441</v>
      </c>
      <c r="E187" s="6">
        <v>252079001880</v>
      </c>
      <c r="F187" s="5" t="s">
        <v>442</v>
      </c>
      <c r="G187" s="7" t="s">
        <v>24</v>
      </c>
      <c r="H187" s="8" t="s">
        <v>443</v>
      </c>
      <c r="I187" s="5" t="s">
        <v>444</v>
      </c>
      <c r="J187" s="5">
        <v>0</v>
      </c>
      <c r="K187" s="5" t="s">
        <v>70</v>
      </c>
      <c r="L187" s="12">
        <v>15</v>
      </c>
      <c r="M187" s="12">
        <v>0</v>
      </c>
      <c r="N187" s="12">
        <v>0</v>
      </c>
      <c r="O187" s="5">
        <v>15</v>
      </c>
      <c r="P187" s="5" t="str">
        <f>VLOOKUP(C187,[1]Hoja1!B$3:I$1713,8,0)</f>
        <v>INDÍGENA</v>
      </c>
    </row>
    <row r="188" spans="1:16" x14ac:dyDescent="0.25">
      <c r="A188" s="5" t="str">
        <f t="shared" si="8"/>
        <v>BARBACOAS</v>
      </c>
      <c r="B188" s="5" t="s">
        <v>445</v>
      </c>
      <c r="C188" s="6">
        <v>252079000191</v>
      </c>
      <c r="D188" s="5" t="s">
        <v>445</v>
      </c>
      <c r="E188" s="6">
        <v>252079000191</v>
      </c>
      <c r="F188" s="5" t="s">
        <v>446</v>
      </c>
      <c r="G188" s="7" t="s">
        <v>24</v>
      </c>
      <c r="H188" s="8" t="s">
        <v>25</v>
      </c>
      <c r="I188" s="5" t="s">
        <v>26</v>
      </c>
      <c r="J188" s="5">
        <v>0</v>
      </c>
      <c r="K188" s="5" t="s">
        <v>200</v>
      </c>
      <c r="L188" s="12">
        <v>19</v>
      </c>
      <c r="M188" s="12">
        <v>0</v>
      </c>
      <c r="N188" s="12">
        <v>0</v>
      </c>
      <c r="O188" s="5">
        <v>19</v>
      </c>
      <c r="P188" s="5" t="str">
        <f>VLOOKUP(C188,[1]Hoja1!B$3:I$1713,8,0)</f>
        <v>AFRODESCENDIENTE</v>
      </c>
    </row>
    <row r="189" spans="1:16" x14ac:dyDescent="0.25">
      <c r="A189" s="5" t="str">
        <f t="shared" si="8"/>
        <v>BARBACOAS</v>
      </c>
      <c r="B189" s="5" t="s">
        <v>447</v>
      </c>
      <c r="C189" s="6">
        <v>252079001413</v>
      </c>
      <c r="D189" s="5" t="s">
        <v>447</v>
      </c>
      <c r="E189" s="6">
        <v>252079001413</v>
      </c>
      <c r="F189" s="5" t="s">
        <v>448</v>
      </c>
      <c r="G189" s="7" t="s">
        <v>24</v>
      </c>
      <c r="H189" s="8" t="s">
        <v>25</v>
      </c>
      <c r="I189" s="5" t="s">
        <v>26</v>
      </c>
      <c r="J189" s="5">
        <v>0</v>
      </c>
      <c r="K189" s="5" t="s">
        <v>200</v>
      </c>
      <c r="L189" s="12">
        <v>7</v>
      </c>
      <c r="M189" s="12">
        <v>0</v>
      </c>
      <c r="N189" s="12">
        <v>0</v>
      </c>
      <c r="O189" s="5">
        <v>7</v>
      </c>
      <c r="P189" s="5" t="str">
        <f>VLOOKUP(C189,[1]Hoja1!B$3:I$1713,8,0)</f>
        <v>AFRODESCENDIENTE</v>
      </c>
    </row>
    <row r="190" spans="1:16" x14ac:dyDescent="0.25">
      <c r="A190" s="5" t="str">
        <f t="shared" si="8"/>
        <v>BARBACOAS</v>
      </c>
      <c r="B190" s="5" t="s">
        <v>449</v>
      </c>
      <c r="C190" s="6">
        <v>252079001308</v>
      </c>
      <c r="D190" s="5" t="s">
        <v>449</v>
      </c>
      <c r="E190" s="6">
        <v>252079001308</v>
      </c>
      <c r="F190" s="5" t="s">
        <v>450</v>
      </c>
      <c r="G190" s="7" t="s">
        <v>24</v>
      </c>
      <c r="H190" s="8" t="s">
        <v>25</v>
      </c>
      <c r="I190" s="5" t="s">
        <v>26</v>
      </c>
      <c r="J190" s="5">
        <v>0</v>
      </c>
      <c r="K190" s="5" t="s">
        <v>200</v>
      </c>
      <c r="L190" s="12">
        <v>9</v>
      </c>
      <c r="M190" s="12">
        <v>0</v>
      </c>
      <c r="N190" s="12">
        <v>0</v>
      </c>
      <c r="O190" s="5">
        <v>9</v>
      </c>
      <c r="P190" s="5" t="str">
        <f>VLOOKUP(C190,[1]Hoja1!B$3:I$1713,8,0)</f>
        <v>AFRODESCENDIENTE</v>
      </c>
    </row>
    <row r="191" spans="1:16" x14ac:dyDescent="0.25">
      <c r="A191" s="5" t="str">
        <f t="shared" si="8"/>
        <v>BARBACOAS</v>
      </c>
      <c r="B191" s="5" t="s">
        <v>451</v>
      </c>
      <c r="C191" s="6">
        <v>252079001243</v>
      </c>
      <c r="D191" s="5" t="s">
        <v>451</v>
      </c>
      <c r="E191" s="6">
        <v>252079001243</v>
      </c>
      <c r="F191" s="5" t="s">
        <v>452</v>
      </c>
      <c r="G191" s="7" t="s">
        <v>24</v>
      </c>
      <c r="H191" s="8" t="s">
        <v>25</v>
      </c>
      <c r="I191" s="5" t="s">
        <v>26</v>
      </c>
      <c r="J191" s="5">
        <v>0</v>
      </c>
      <c r="K191" s="5" t="s">
        <v>200</v>
      </c>
      <c r="L191" s="12">
        <v>11</v>
      </c>
      <c r="M191" s="12">
        <v>0</v>
      </c>
      <c r="N191" s="12">
        <v>0</v>
      </c>
      <c r="O191" s="5">
        <v>11</v>
      </c>
      <c r="P191" s="5" t="str">
        <f>VLOOKUP(C191,[1]Hoja1!B$3:I$1713,8,0)</f>
        <v>AFRODESCENDIENTE</v>
      </c>
    </row>
    <row r="192" spans="1:16" x14ac:dyDescent="0.25">
      <c r="A192" s="5" t="str">
        <f t="shared" si="8"/>
        <v>BARBACOAS</v>
      </c>
      <c r="B192" s="5" t="s">
        <v>453</v>
      </c>
      <c r="C192" s="6">
        <v>252079001090</v>
      </c>
      <c r="D192" s="5" t="s">
        <v>453</v>
      </c>
      <c r="E192" s="6">
        <v>252079001090</v>
      </c>
      <c r="F192" s="5" t="s">
        <v>454</v>
      </c>
      <c r="G192" s="7" t="s">
        <v>24</v>
      </c>
      <c r="H192" s="8" t="s">
        <v>25</v>
      </c>
      <c r="I192" s="5" t="s">
        <v>26</v>
      </c>
      <c r="J192" s="5">
        <v>0</v>
      </c>
      <c r="K192" s="5" t="s">
        <v>200</v>
      </c>
      <c r="L192" s="12">
        <v>7</v>
      </c>
      <c r="M192" s="12">
        <v>0</v>
      </c>
      <c r="N192" s="12">
        <v>0</v>
      </c>
      <c r="O192" s="5">
        <v>7</v>
      </c>
      <c r="P192" s="5" t="str">
        <f>VLOOKUP(C192,[1]Hoja1!B$3:I$1713,8,0)</f>
        <v>AFRODESCENDIENTE</v>
      </c>
    </row>
    <row r="193" spans="1:16" x14ac:dyDescent="0.25">
      <c r="A193" s="5" t="str">
        <f t="shared" si="8"/>
        <v>BARBACOAS</v>
      </c>
      <c r="B193" s="5" t="s">
        <v>455</v>
      </c>
      <c r="C193" s="6">
        <v>252079000743</v>
      </c>
      <c r="D193" s="5" t="s">
        <v>455</v>
      </c>
      <c r="E193" s="6">
        <v>252079000743</v>
      </c>
      <c r="F193" s="5" t="s">
        <v>456</v>
      </c>
      <c r="G193" s="7" t="s">
        <v>24</v>
      </c>
      <c r="H193" s="8" t="s">
        <v>25</v>
      </c>
      <c r="I193" s="5" t="s">
        <v>26</v>
      </c>
      <c r="J193" s="5">
        <v>0</v>
      </c>
      <c r="K193" s="5" t="s">
        <v>200</v>
      </c>
      <c r="L193" s="12">
        <v>73</v>
      </c>
      <c r="M193" s="12">
        <v>0</v>
      </c>
      <c r="N193" s="12">
        <v>0</v>
      </c>
      <c r="O193" s="5">
        <v>73</v>
      </c>
      <c r="P193" s="5" t="str">
        <f>VLOOKUP(C193,[1]Hoja1!B$3:I$1713,8,0)</f>
        <v>AFRODESCENDIENTE</v>
      </c>
    </row>
    <row r="194" spans="1:16" x14ac:dyDescent="0.25">
      <c r="A194" s="5" t="str">
        <f t="shared" si="8"/>
        <v>BARBACOAS</v>
      </c>
      <c r="B194" s="5" t="s">
        <v>457</v>
      </c>
      <c r="C194" s="6">
        <v>252079001685</v>
      </c>
      <c r="D194" s="5" t="s">
        <v>457</v>
      </c>
      <c r="E194" s="6">
        <v>252079001685</v>
      </c>
      <c r="F194" s="5" t="s">
        <v>458</v>
      </c>
      <c r="G194" s="7" t="s">
        <v>24</v>
      </c>
      <c r="H194" s="8" t="s">
        <v>209</v>
      </c>
      <c r="I194" s="5" t="s">
        <v>210</v>
      </c>
      <c r="J194" s="5">
        <v>0</v>
      </c>
      <c r="K194" s="5" t="s">
        <v>70</v>
      </c>
      <c r="L194" s="12">
        <v>0</v>
      </c>
      <c r="M194" s="12">
        <v>56</v>
      </c>
      <c r="N194" s="12">
        <v>0</v>
      </c>
      <c r="O194" s="5">
        <v>56</v>
      </c>
      <c r="P194" s="5" t="str">
        <f>VLOOKUP(C194,[1]Hoja1!B$3:I$1713,8,0)</f>
        <v>INDÍGENA</v>
      </c>
    </row>
    <row r="195" spans="1:16" x14ac:dyDescent="0.25">
      <c r="A195" s="5" t="str">
        <f t="shared" si="8"/>
        <v>BARBACOAS</v>
      </c>
      <c r="B195" s="5" t="s">
        <v>459</v>
      </c>
      <c r="C195" s="6">
        <v>252079001171</v>
      </c>
      <c r="D195" s="5" t="s">
        <v>459</v>
      </c>
      <c r="E195" s="6">
        <v>252079001171</v>
      </c>
      <c r="F195" s="5" t="s">
        <v>460</v>
      </c>
      <c r="G195" s="7" t="s">
        <v>24</v>
      </c>
      <c r="H195" s="8" t="s">
        <v>25</v>
      </c>
      <c r="I195" s="5" t="s">
        <v>26</v>
      </c>
      <c r="J195" s="5">
        <v>0</v>
      </c>
      <c r="K195" s="5" t="s">
        <v>200</v>
      </c>
      <c r="L195" s="12">
        <v>135</v>
      </c>
      <c r="M195" s="12">
        <v>0</v>
      </c>
      <c r="N195" s="12">
        <v>0</v>
      </c>
      <c r="O195" s="5">
        <v>135</v>
      </c>
      <c r="P195" s="5" t="str">
        <f>VLOOKUP(C195,[1]Hoja1!B$3:I$1713,8,0)</f>
        <v>AFRODESCENDIENTE</v>
      </c>
    </row>
    <row r="196" spans="1:16" x14ac:dyDescent="0.25">
      <c r="A196" s="5" t="str">
        <f t="shared" si="8"/>
        <v>BARBACOAS</v>
      </c>
      <c r="B196" s="5" t="s">
        <v>461</v>
      </c>
      <c r="C196" s="6">
        <v>252079001766</v>
      </c>
      <c r="D196" s="5" t="s">
        <v>461</v>
      </c>
      <c r="E196" s="6">
        <v>252079001766</v>
      </c>
      <c r="F196" s="5" t="s">
        <v>462</v>
      </c>
      <c r="G196" s="7" t="s">
        <v>24</v>
      </c>
      <c r="H196" s="8" t="s">
        <v>209</v>
      </c>
      <c r="I196" s="5" t="s">
        <v>210</v>
      </c>
      <c r="J196" s="5">
        <v>0</v>
      </c>
      <c r="K196" s="5" t="s">
        <v>70</v>
      </c>
      <c r="L196" s="12">
        <v>0</v>
      </c>
      <c r="M196" s="12">
        <v>8</v>
      </c>
      <c r="N196" s="12">
        <v>0</v>
      </c>
      <c r="O196" s="5">
        <v>8</v>
      </c>
      <c r="P196" s="5" t="str">
        <f>VLOOKUP(C196,[1]Hoja1!B$3:I$1713,8,0)</f>
        <v>INDÍGENA</v>
      </c>
    </row>
    <row r="197" spans="1:16" x14ac:dyDescent="0.25">
      <c r="A197" s="5" t="str">
        <f t="shared" si="8"/>
        <v>BARBACOAS</v>
      </c>
      <c r="B197" s="5" t="s">
        <v>463</v>
      </c>
      <c r="C197" s="6">
        <v>252079000182</v>
      </c>
      <c r="D197" s="5" t="s">
        <v>463</v>
      </c>
      <c r="E197" s="6">
        <v>252079000182</v>
      </c>
      <c r="F197" s="5" t="s">
        <v>464</v>
      </c>
      <c r="G197" s="7" t="s">
        <v>24</v>
      </c>
      <c r="H197" s="8" t="s">
        <v>25</v>
      </c>
      <c r="I197" s="5" t="s">
        <v>26</v>
      </c>
      <c r="J197" s="5">
        <v>0</v>
      </c>
      <c r="K197" s="5" t="s">
        <v>200</v>
      </c>
      <c r="L197" s="12">
        <v>178</v>
      </c>
      <c r="M197" s="12">
        <v>0</v>
      </c>
      <c r="N197" s="12">
        <v>0</v>
      </c>
      <c r="O197" s="5">
        <v>178</v>
      </c>
      <c r="P197" s="5" t="str">
        <f>VLOOKUP(C197,[1]Hoja1!B$3:I$1713,8,0)</f>
        <v>AFRODESCENDIENTE</v>
      </c>
    </row>
    <row r="198" spans="1:16" x14ac:dyDescent="0.25">
      <c r="A198" s="5" t="str">
        <f t="shared" si="8"/>
        <v>BARBACOAS</v>
      </c>
      <c r="B198" s="5" t="s">
        <v>465</v>
      </c>
      <c r="C198" s="6">
        <v>252079000514</v>
      </c>
      <c r="D198" s="5" t="s">
        <v>465</v>
      </c>
      <c r="E198" s="6">
        <v>252079000514</v>
      </c>
      <c r="F198" s="5" t="s">
        <v>466</v>
      </c>
      <c r="G198" s="7" t="s">
        <v>24</v>
      </c>
      <c r="H198" s="8" t="s">
        <v>25</v>
      </c>
      <c r="I198" s="5" t="s">
        <v>26</v>
      </c>
      <c r="J198" s="5">
        <v>0</v>
      </c>
      <c r="K198" s="5" t="s">
        <v>200</v>
      </c>
      <c r="L198" s="12">
        <v>6</v>
      </c>
      <c r="M198" s="12">
        <v>0</v>
      </c>
      <c r="N198" s="12">
        <v>0</v>
      </c>
      <c r="O198" s="5">
        <v>6</v>
      </c>
      <c r="P198" s="5" t="str">
        <f>VLOOKUP(C198,[1]Hoja1!B$3:I$1713,8,0)</f>
        <v>AFRODESCENDIENTE</v>
      </c>
    </row>
    <row r="199" spans="1:16" x14ac:dyDescent="0.25">
      <c r="A199" s="5" t="str">
        <f t="shared" si="8"/>
        <v>BARBACOAS</v>
      </c>
      <c r="B199" s="5" t="s">
        <v>467</v>
      </c>
      <c r="C199" s="6">
        <v>252079001651</v>
      </c>
      <c r="D199" s="5" t="s">
        <v>467</v>
      </c>
      <c r="E199" s="6">
        <v>252079001651</v>
      </c>
      <c r="F199" s="5" t="s">
        <v>468</v>
      </c>
      <c r="G199" s="7" t="s">
        <v>24</v>
      </c>
      <c r="H199" s="8" t="s">
        <v>209</v>
      </c>
      <c r="I199" s="5" t="s">
        <v>210</v>
      </c>
      <c r="J199" s="5">
        <v>0</v>
      </c>
      <c r="K199" s="5" t="s">
        <v>70</v>
      </c>
      <c r="L199" s="12">
        <v>0</v>
      </c>
      <c r="M199" s="12">
        <v>52</v>
      </c>
      <c r="N199" s="12">
        <v>0</v>
      </c>
      <c r="O199" s="5">
        <v>52</v>
      </c>
      <c r="P199" s="5" t="str">
        <f>VLOOKUP(C199,[1]Hoja1!B$3:I$1713,8,0)</f>
        <v>INDÍGENA</v>
      </c>
    </row>
    <row r="200" spans="1:16" x14ac:dyDescent="0.25">
      <c r="A200" s="5" t="str">
        <f t="shared" si="8"/>
        <v>BARBACOAS</v>
      </c>
      <c r="B200" s="5" t="s">
        <v>469</v>
      </c>
      <c r="C200" s="6">
        <v>252079001821</v>
      </c>
      <c r="D200" s="5" t="s">
        <v>469</v>
      </c>
      <c r="E200" s="6">
        <v>252079001821</v>
      </c>
      <c r="F200" s="5" t="s">
        <v>470</v>
      </c>
      <c r="G200" s="7" t="s">
        <v>24</v>
      </c>
      <c r="H200" s="8" t="s">
        <v>25</v>
      </c>
      <c r="I200" s="5" t="s">
        <v>26</v>
      </c>
      <c r="J200" s="5">
        <v>0</v>
      </c>
      <c r="K200" s="5" t="s">
        <v>200</v>
      </c>
      <c r="L200" s="12">
        <v>32</v>
      </c>
      <c r="M200" s="12">
        <v>0</v>
      </c>
      <c r="N200" s="12">
        <v>0</v>
      </c>
      <c r="O200" s="5">
        <v>32</v>
      </c>
      <c r="P200" s="5" t="str">
        <f>VLOOKUP(C200,[1]Hoja1!B$3:I$1713,8,0)</f>
        <v>AFRODESCENDIENTE</v>
      </c>
    </row>
    <row r="201" spans="1:16" x14ac:dyDescent="0.25">
      <c r="A201" s="5" t="str">
        <f t="shared" si="8"/>
        <v>BARBACOAS</v>
      </c>
      <c r="B201" s="5" t="s">
        <v>471</v>
      </c>
      <c r="C201" s="6">
        <v>252079001375</v>
      </c>
      <c r="D201" s="5" t="s">
        <v>471</v>
      </c>
      <c r="E201" s="6">
        <v>252079001375</v>
      </c>
      <c r="F201" s="5" t="s">
        <v>472</v>
      </c>
      <c r="G201" s="7" t="s">
        <v>24</v>
      </c>
      <c r="H201" s="8" t="s">
        <v>25</v>
      </c>
      <c r="I201" s="5" t="s">
        <v>26</v>
      </c>
      <c r="J201" s="5">
        <v>0</v>
      </c>
      <c r="K201" s="5" t="s">
        <v>200</v>
      </c>
      <c r="L201" s="12">
        <v>6</v>
      </c>
      <c r="M201" s="12">
        <v>0</v>
      </c>
      <c r="N201" s="12">
        <v>0</v>
      </c>
      <c r="O201" s="5">
        <v>6</v>
      </c>
      <c r="P201" s="5" t="str">
        <f>VLOOKUP(C201,[1]Hoja1!B$3:I$1713,8,0)</f>
        <v>AFRODESCENDIENTE</v>
      </c>
    </row>
    <row r="202" spans="1:16" x14ac:dyDescent="0.25">
      <c r="A202" s="5" t="str">
        <f t="shared" si="8"/>
        <v>BARBACOAS</v>
      </c>
      <c r="B202" s="5" t="s">
        <v>473</v>
      </c>
      <c r="C202" s="6">
        <v>252079000123</v>
      </c>
      <c r="D202" s="5" t="s">
        <v>473</v>
      </c>
      <c r="E202" s="6">
        <v>252079000123</v>
      </c>
      <c r="F202" s="5" t="s">
        <v>474</v>
      </c>
      <c r="G202" s="7" t="s">
        <v>24</v>
      </c>
      <c r="H202" s="8" t="s">
        <v>25</v>
      </c>
      <c r="I202" s="5" t="s">
        <v>26</v>
      </c>
      <c r="J202" s="5">
        <v>0</v>
      </c>
      <c r="K202" s="5" t="s">
        <v>200</v>
      </c>
      <c r="L202" s="12">
        <v>23</v>
      </c>
      <c r="M202" s="12">
        <v>0</v>
      </c>
      <c r="N202" s="12">
        <v>0</v>
      </c>
      <c r="O202" s="5">
        <v>23</v>
      </c>
      <c r="P202" s="5" t="str">
        <f>VLOOKUP(C202,[1]Hoja1!B$3:I$1713,8,0)</f>
        <v>AFRODESCENDIENTE</v>
      </c>
    </row>
    <row r="203" spans="1:16" x14ac:dyDescent="0.25">
      <c r="A203" s="5" t="str">
        <f t="shared" si="8"/>
        <v>BARBACOAS</v>
      </c>
      <c r="B203" s="5" t="s">
        <v>475</v>
      </c>
      <c r="C203" s="6">
        <v>252079001456</v>
      </c>
      <c r="D203" s="5" t="s">
        <v>475</v>
      </c>
      <c r="E203" s="6">
        <v>252079001456</v>
      </c>
      <c r="F203" s="5" t="s">
        <v>476</v>
      </c>
      <c r="G203" s="7" t="s">
        <v>24</v>
      </c>
      <c r="H203" s="8" t="s">
        <v>25</v>
      </c>
      <c r="I203" s="5" t="s">
        <v>26</v>
      </c>
      <c r="J203" s="5">
        <v>0</v>
      </c>
      <c r="K203" s="5" t="s">
        <v>200</v>
      </c>
      <c r="L203" s="12">
        <v>207</v>
      </c>
      <c r="M203" s="12">
        <v>0</v>
      </c>
      <c r="N203" s="12">
        <v>0</v>
      </c>
      <c r="O203" s="5">
        <v>207</v>
      </c>
      <c r="P203" s="5" t="str">
        <f>VLOOKUP(C203,[1]Hoja1!B$3:I$1713,8,0)</f>
        <v>AFRODESCENDIENTE</v>
      </c>
    </row>
    <row r="204" spans="1:16" x14ac:dyDescent="0.25">
      <c r="A204" s="5" t="str">
        <f t="shared" si="8"/>
        <v>BARBACOAS</v>
      </c>
      <c r="B204" s="5" t="s">
        <v>477</v>
      </c>
      <c r="C204" s="6">
        <v>252079000883</v>
      </c>
      <c r="D204" s="5" t="s">
        <v>477</v>
      </c>
      <c r="E204" s="6">
        <v>252079000883</v>
      </c>
      <c r="F204" s="5" t="s">
        <v>478</v>
      </c>
      <c r="G204" s="7" t="s">
        <v>24</v>
      </c>
      <c r="H204" s="8" t="s">
        <v>25</v>
      </c>
      <c r="I204" s="5" t="s">
        <v>26</v>
      </c>
      <c r="J204" s="5">
        <v>0</v>
      </c>
      <c r="K204" s="5" t="s">
        <v>70</v>
      </c>
      <c r="L204" s="12">
        <v>418</v>
      </c>
      <c r="M204" s="12">
        <v>0</v>
      </c>
      <c r="N204" s="12">
        <v>0</v>
      </c>
      <c r="O204" s="5">
        <v>418</v>
      </c>
      <c r="P204" s="5" t="str">
        <f>VLOOKUP(C204,[1]Hoja1!B$3:I$1713,8,0)</f>
        <v>NO APLICA</v>
      </c>
    </row>
    <row r="205" spans="1:16" x14ac:dyDescent="0.25">
      <c r="A205" s="5" t="str">
        <f t="shared" si="8"/>
        <v>BARBACOAS</v>
      </c>
      <c r="B205" s="5" t="s">
        <v>479</v>
      </c>
      <c r="C205" s="6">
        <v>152079000021</v>
      </c>
      <c r="D205" s="5" t="s">
        <v>480</v>
      </c>
      <c r="E205" s="6">
        <v>152079001206</v>
      </c>
      <c r="F205" s="5" t="s">
        <v>481</v>
      </c>
      <c r="G205" s="7" t="s">
        <v>61</v>
      </c>
      <c r="H205" s="8" t="s">
        <v>25</v>
      </c>
      <c r="I205" s="5" t="s">
        <v>26</v>
      </c>
      <c r="J205" s="5">
        <v>0</v>
      </c>
      <c r="K205" s="5" t="s">
        <v>27</v>
      </c>
      <c r="L205" s="12">
        <v>302</v>
      </c>
      <c r="M205" s="12">
        <v>0</v>
      </c>
      <c r="N205" s="12">
        <v>0</v>
      </c>
      <c r="O205" s="5">
        <v>302</v>
      </c>
      <c r="P205" s="5" t="str">
        <f>VLOOKUP(C205,[1]Hoja1!B$3:I$1713,8,0)</f>
        <v>AFRODESCENDIENTE</v>
      </c>
    </row>
    <row r="206" spans="1:16" x14ac:dyDescent="0.25">
      <c r="A206" s="5" t="str">
        <f t="shared" si="8"/>
        <v>BARBACOAS</v>
      </c>
      <c r="B206" s="5" t="str">
        <f t="shared" si="8"/>
        <v>INSTITUCION EDUCATIVA LUIS IRIZAR SALAZAR</v>
      </c>
      <c r="C206" s="6">
        <f t="shared" si="8"/>
        <v>152079000021</v>
      </c>
      <c r="D206" s="5" t="s">
        <v>482</v>
      </c>
      <c r="E206" s="6">
        <v>152079000412</v>
      </c>
      <c r="F206" s="5" t="s">
        <v>483</v>
      </c>
      <c r="G206" s="7" t="s">
        <v>61</v>
      </c>
      <c r="H206" s="8" t="s">
        <v>25</v>
      </c>
      <c r="I206" s="5" t="s">
        <v>26</v>
      </c>
      <c r="J206" s="5">
        <v>0</v>
      </c>
      <c r="K206" s="5" t="s">
        <v>200</v>
      </c>
      <c r="L206" s="12">
        <v>184</v>
      </c>
      <c r="M206" s="12">
        <v>0</v>
      </c>
      <c r="N206" s="12">
        <v>0</v>
      </c>
      <c r="O206" s="5">
        <v>184</v>
      </c>
      <c r="P206" s="5" t="str">
        <f>VLOOKUP(C206,[1]Hoja1!B$3:I$1713,8,0)</f>
        <v>AFRODESCENDIENTE</v>
      </c>
    </row>
    <row r="207" spans="1:16" x14ac:dyDescent="0.25">
      <c r="A207" s="5" t="str">
        <f t="shared" ref="A207:C218" si="9">A206</f>
        <v>BARBACOAS</v>
      </c>
      <c r="B207" s="5" t="str">
        <f t="shared" si="9"/>
        <v>INSTITUCION EDUCATIVA LUIS IRIZAR SALAZAR</v>
      </c>
      <c r="C207" s="6">
        <f t="shared" si="9"/>
        <v>152079000021</v>
      </c>
      <c r="D207" s="5" t="s">
        <v>484</v>
      </c>
      <c r="E207" s="6">
        <v>152079000706</v>
      </c>
      <c r="F207" s="5" t="s">
        <v>485</v>
      </c>
      <c r="G207" s="7" t="s">
        <v>61</v>
      </c>
      <c r="H207" s="8" t="s">
        <v>25</v>
      </c>
      <c r="I207" s="5" t="s">
        <v>26</v>
      </c>
      <c r="J207" s="5">
        <v>0</v>
      </c>
      <c r="K207" s="5" t="s">
        <v>200</v>
      </c>
      <c r="L207" s="12">
        <v>177</v>
      </c>
      <c r="M207" s="12">
        <v>0</v>
      </c>
      <c r="N207" s="12">
        <v>0</v>
      </c>
      <c r="O207" s="5">
        <v>177</v>
      </c>
      <c r="P207" s="5" t="str">
        <f>VLOOKUP(C207,[1]Hoja1!B$3:I$1713,8,0)</f>
        <v>AFRODESCENDIENTE</v>
      </c>
    </row>
    <row r="208" spans="1:16" x14ac:dyDescent="0.25">
      <c r="A208" s="5" t="str">
        <f t="shared" si="9"/>
        <v>BARBACOAS</v>
      </c>
      <c r="B208" s="5" t="str">
        <f t="shared" si="9"/>
        <v>INSTITUCION EDUCATIVA LUIS IRIZAR SALAZAR</v>
      </c>
      <c r="C208" s="6">
        <f t="shared" si="9"/>
        <v>152079000021</v>
      </c>
      <c r="D208" s="5" t="s">
        <v>486</v>
      </c>
      <c r="E208" s="6">
        <v>152079001800</v>
      </c>
      <c r="F208" s="5" t="s">
        <v>487</v>
      </c>
      <c r="G208" s="7" t="s">
        <v>61</v>
      </c>
      <c r="H208" s="8" t="s">
        <v>25</v>
      </c>
      <c r="I208" s="5" t="s">
        <v>26</v>
      </c>
      <c r="J208" s="5">
        <v>0</v>
      </c>
      <c r="K208" s="5" t="s">
        <v>200</v>
      </c>
      <c r="L208" s="12">
        <v>179</v>
      </c>
      <c r="M208" s="12">
        <v>0</v>
      </c>
      <c r="N208" s="12">
        <v>0</v>
      </c>
      <c r="O208" s="5">
        <v>179</v>
      </c>
      <c r="P208" s="5" t="str">
        <f>VLOOKUP(C208,[1]Hoja1!B$3:I$1713,8,0)</f>
        <v>AFRODESCENDIENTE</v>
      </c>
    </row>
    <row r="209" spans="1:16" x14ac:dyDescent="0.25">
      <c r="A209" s="5" t="str">
        <f t="shared" si="9"/>
        <v>BARBACOAS</v>
      </c>
      <c r="B209" s="5" t="str">
        <f t="shared" si="9"/>
        <v>INSTITUCION EDUCATIVA LUIS IRIZAR SALAZAR</v>
      </c>
      <c r="C209" s="6">
        <f t="shared" si="9"/>
        <v>152079000021</v>
      </c>
      <c r="D209" s="5" t="s">
        <v>488</v>
      </c>
      <c r="E209" s="6">
        <v>152079000404</v>
      </c>
      <c r="F209" s="5" t="s">
        <v>489</v>
      </c>
      <c r="G209" s="7" t="s">
        <v>61</v>
      </c>
      <c r="H209" s="8" t="s">
        <v>25</v>
      </c>
      <c r="I209" s="5" t="s">
        <v>26</v>
      </c>
      <c r="J209" s="5">
        <v>0</v>
      </c>
      <c r="K209" s="5" t="s">
        <v>200</v>
      </c>
      <c r="L209" s="12">
        <v>249</v>
      </c>
      <c r="M209" s="12">
        <v>0</v>
      </c>
      <c r="N209" s="12">
        <v>0</v>
      </c>
      <c r="O209" s="5">
        <v>249</v>
      </c>
      <c r="P209" s="5" t="str">
        <f>VLOOKUP(C209,[1]Hoja1!B$3:I$1713,8,0)</f>
        <v>AFRODESCENDIENTE</v>
      </c>
    </row>
    <row r="210" spans="1:16" x14ac:dyDescent="0.25">
      <c r="A210" s="5" t="str">
        <f t="shared" si="9"/>
        <v>BARBACOAS</v>
      </c>
      <c r="B210" s="5" t="str">
        <f t="shared" si="9"/>
        <v>INSTITUCION EDUCATIVA LUIS IRIZAR SALAZAR</v>
      </c>
      <c r="C210" s="6">
        <f t="shared" si="9"/>
        <v>152079000021</v>
      </c>
      <c r="D210" s="5" t="s">
        <v>479</v>
      </c>
      <c r="E210" s="6">
        <v>152079000021</v>
      </c>
      <c r="F210" s="5" t="s">
        <v>490</v>
      </c>
      <c r="G210" s="7" t="s">
        <v>61</v>
      </c>
      <c r="H210" s="8" t="s">
        <v>25</v>
      </c>
      <c r="I210" s="5" t="s">
        <v>26</v>
      </c>
      <c r="J210" s="5">
        <v>0</v>
      </c>
      <c r="K210" s="5" t="s">
        <v>200</v>
      </c>
      <c r="L210" s="12">
        <v>971</v>
      </c>
      <c r="M210" s="12">
        <v>0</v>
      </c>
      <c r="N210" s="12">
        <v>0</v>
      </c>
      <c r="O210" s="5">
        <v>971</v>
      </c>
      <c r="P210" s="5" t="str">
        <f>VLOOKUP(C210,[1]Hoja1!B$3:I$1713,8,0)</f>
        <v>AFRODESCENDIENTE</v>
      </c>
    </row>
    <row r="211" spans="1:16" x14ac:dyDescent="0.25">
      <c r="A211" s="5" t="str">
        <f t="shared" si="9"/>
        <v>BARBACOAS</v>
      </c>
      <c r="B211" s="5" t="s">
        <v>491</v>
      </c>
      <c r="C211" s="6">
        <v>152079000374</v>
      </c>
      <c r="D211" s="5" t="s">
        <v>492</v>
      </c>
      <c r="E211" s="6">
        <v>152079001133</v>
      </c>
      <c r="F211" s="5" t="s">
        <v>493</v>
      </c>
      <c r="G211" s="7" t="s">
        <v>61</v>
      </c>
      <c r="H211" s="8" t="s">
        <v>25</v>
      </c>
      <c r="I211" s="5" t="s">
        <v>26</v>
      </c>
      <c r="J211" s="5">
        <v>0</v>
      </c>
      <c r="K211" s="5" t="s">
        <v>27</v>
      </c>
      <c r="L211" s="12">
        <v>371</v>
      </c>
      <c r="M211" s="12">
        <v>0</v>
      </c>
      <c r="N211" s="12">
        <v>0</v>
      </c>
      <c r="O211" s="5">
        <v>371</v>
      </c>
      <c r="P211" s="5" t="str">
        <f>VLOOKUP(C211,[1]Hoja1!B$3:I$1713,8,0)</f>
        <v>AFRODESCENDIENTE</v>
      </c>
    </row>
    <row r="212" spans="1:16" x14ac:dyDescent="0.25">
      <c r="A212" s="5" t="str">
        <f t="shared" si="9"/>
        <v>BARBACOAS</v>
      </c>
      <c r="B212" s="5" t="str">
        <f t="shared" si="9"/>
        <v>INSTITUCION EDUCATIVA NORMAL SUPERIOR LA INMACULADA</v>
      </c>
      <c r="C212" s="6">
        <f t="shared" si="9"/>
        <v>152079000374</v>
      </c>
      <c r="D212" s="5" t="s">
        <v>494</v>
      </c>
      <c r="E212" s="6">
        <v>152079000951</v>
      </c>
      <c r="F212" s="5" t="s">
        <v>495</v>
      </c>
      <c r="G212" s="7" t="s">
        <v>61</v>
      </c>
      <c r="H212" s="8" t="s">
        <v>25</v>
      </c>
      <c r="I212" s="5" t="s">
        <v>26</v>
      </c>
      <c r="J212" s="5">
        <v>0</v>
      </c>
      <c r="K212" s="5" t="s">
        <v>27</v>
      </c>
      <c r="L212" s="12">
        <v>162</v>
      </c>
      <c r="M212" s="12">
        <v>0</v>
      </c>
      <c r="N212" s="12">
        <v>0</v>
      </c>
      <c r="O212" s="5">
        <v>162</v>
      </c>
      <c r="P212" s="5" t="str">
        <f>VLOOKUP(C212,[1]Hoja1!B$3:I$1713,8,0)</f>
        <v>AFRODESCENDIENTE</v>
      </c>
    </row>
    <row r="213" spans="1:16" x14ac:dyDescent="0.25">
      <c r="A213" s="5" t="str">
        <f t="shared" si="9"/>
        <v>BARBACOAS</v>
      </c>
      <c r="B213" s="5" t="str">
        <f t="shared" si="9"/>
        <v>INSTITUCION EDUCATIVA NORMAL SUPERIOR LA INMACULADA</v>
      </c>
      <c r="C213" s="6">
        <f t="shared" si="9"/>
        <v>152079000374</v>
      </c>
      <c r="D213" s="5" t="s">
        <v>496</v>
      </c>
      <c r="E213" s="6">
        <v>152079000391</v>
      </c>
      <c r="F213" s="5" t="s">
        <v>497</v>
      </c>
      <c r="G213" s="7" t="s">
        <v>61</v>
      </c>
      <c r="H213" s="8" t="s">
        <v>25</v>
      </c>
      <c r="I213" s="5" t="s">
        <v>26</v>
      </c>
      <c r="J213" s="5">
        <v>0</v>
      </c>
      <c r="K213" s="5" t="s">
        <v>27</v>
      </c>
      <c r="L213" s="12">
        <v>182</v>
      </c>
      <c r="M213" s="12">
        <v>0</v>
      </c>
      <c r="N213" s="12">
        <v>0</v>
      </c>
      <c r="O213" s="5">
        <v>182</v>
      </c>
      <c r="P213" s="5" t="str">
        <f>VLOOKUP(C213,[1]Hoja1!B$3:I$1713,8,0)</f>
        <v>AFRODESCENDIENTE</v>
      </c>
    </row>
    <row r="214" spans="1:16" x14ac:dyDescent="0.25">
      <c r="A214" s="5" t="str">
        <f t="shared" si="9"/>
        <v>BARBACOAS</v>
      </c>
      <c r="B214" s="5" t="str">
        <f t="shared" si="9"/>
        <v>INSTITUCION EDUCATIVA NORMAL SUPERIOR LA INMACULADA</v>
      </c>
      <c r="C214" s="6">
        <f t="shared" si="9"/>
        <v>152079000374</v>
      </c>
      <c r="D214" s="5" t="s">
        <v>498</v>
      </c>
      <c r="E214" s="6">
        <v>152079001435</v>
      </c>
      <c r="F214" s="5" t="s">
        <v>499</v>
      </c>
      <c r="G214" s="7" t="s">
        <v>61</v>
      </c>
      <c r="H214" s="8" t="s">
        <v>25</v>
      </c>
      <c r="I214" s="5" t="s">
        <v>26</v>
      </c>
      <c r="J214" s="5">
        <v>0</v>
      </c>
      <c r="K214" s="5" t="s">
        <v>27</v>
      </c>
      <c r="L214" s="12">
        <v>345</v>
      </c>
      <c r="M214" s="12">
        <v>0</v>
      </c>
      <c r="N214" s="12">
        <v>0</v>
      </c>
      <c r="O214" s="5">
        <v>345</v>
      </c>
      <c r="P214" s="5" t="str">
        <f>VLOOKUP(C214,[1]Hoja1!B$3:I$1713,8,0)</f>
        <v>AFRODESCENDIENTE</v>
      </c>
    </row>
    <row r="215" spans="1:16" x14ac:dyDescent="0.25">
      <c r="A215" s="5" t="str">
        <f t="shared" si="9"/>
        <v>BARBACOAS</v>
      </c>
      <c r="B215" s="5" t="str">
        <f t="shared" si="9"/>
        <v>INSTITUCION EDUCATIVA NORMAL SUPERIOR LA INMACULADA</v>
      </c>
      <c r="C215" s="6">
        <f t="shared" si="9"/>
        <v>152079000374</v>
      </c>
      <c r="D215" s="5" t="s">
        <v>491</v>
      </c>
      <c r="E215" s="6">
        <v>152079000374</v>
      </c>
      <c r="F215" s="5" t="s">
        <v>500</v>
      </c>
      <c r="G215" s="7" t="s">
        <v>61</v>
      </c>
      <c r="H215" s="8" t="s">
        <v>25</v>
      </c>
      <c r="I215" s="5" t="s">
        <v>26</v>
      </c>
      <c r="J215" s="5">
        <v>0</v>
      </c>
      <c r="K215" s="5" t="s">
        <v>200</v>
      </c>
      <c r="L215" s="12">
        <v>1527</v>
      </c>
      <c r="M215" s="12">
        <v>0</v>
      </c>
      <c r="N215" s="12">
        <v>0</v>
      </c>
      <c r="O215" s="5">
        <v>1527</v>
      </c>
      <c r="P215" s="5" t="str">
        <f>VLOOKUP(C215,[1]Hoja1!B$3:I$1713,8,0)</f>
        <v>AFRODESCENDIENTE</v>
      </c>
    </row>
    <row r="216" spans="1:16" x14ac:dyDescent="0.25">
      <c r="A216" s="5" t="str">
        <f t="shared" si="9"/>
        <v>BARBACOAS</v>
      </c>
      <c r="B216" s="5" t="s">
        <v>501</v>
      </c>
      <c r="C216" s="6">
        <v>252079000433</v>
      </c>
      <c r="D216" s="5" t="s">
        <v>502</v>
      </c>
      <c r="E216" s="6">
        <v>252079001740</v>
      </c>
      <c r="F216" s="5" t="s">
        <v>503</v>
      </c>
      <c r="G216" s="7" t="s">
        <v>24</v>
      </c>
      <c r="H216" s="8" t="s">
        <v>443</v>
      </c>
      <c r="I216" s="5" t="s">
        <v>444</v>
      </c>
      <c r="J216" s="5">
        <v>1</v>
      </c>
      <c r="K216" s="5" t="s">
        <v>70</v>
      </c>
      <c r="L216" s="12">
        <v>207</v>
      </c>
      <c r="M216" s="12">
        <v>207</v>
      </c>
      <c r="N216" s="12">
        <v>0</v>
      </c>
      <c r="O216" s="5">
        <v>207</v>
      </c>
      <c r="P216" s="5" t="str">
        <f>VLOOKUP(C216,[1]Hoja1!B$3:I$1713,8,0)</f>
        <v>INDÍGENA</v>
      </c>
    </row>
    <row r="217" spans="1:16" x14ac:dyDescent="0.25">
      <c r="A217" s="5" t="str">
        <f t="shared" si="9"/>
        <v>BARBACOAS</v>
      </c>
      <c r="B217" s="5" t="str">
        <f t="shared" si="9"/>
        <v>INSTITUCION EDUCATIVA SANTA TERESITA DE ALTAQUER</v>
      </c>
      <c r="C217" s="6">
        <f t="shared" si="9"/>
        <v>252079000433</v>
      </c>
      <c r="D217" s="5" t="s">
        <v>504</v>
      </c>
      <c r="E217" s="6">
        <v>252079000433</v>
      </c>
      <c r="F217" s="5" t="s">
        <v>505</v>
      </c>
      <c r="G217" s="7" t="s">
        <v>24</v>
      </c>
      <c r="H217" s="8" t="s">
        <v>443</v>
      </c>
      <c r="I217" s="5" t="s">
        <v>444</v>
      </c>
      <c r="J217" s="5">
        <v>1</v>
      </c>
      <c r="K217" s="5" t="s">
        <v>70</v>
      </c>
      <c r="L217" s="12">
        <v>245</v>
      </c>
      <c r="M217" s="12">
        <v>245</v>
      </c>
      <c r="N217" s="12">
        <v>0</v>
      </c>
      <c r="O217" s="5">
        <v>245</v>
      </c>
      <c r="P217" s="5" t="str">
        <f>VLOOKUP(C217,[1]Hoja1!B$3:I$1713,8,0)</f>
        <v>INDÍGENA</v>
      </c>
    </row>
    <row r="218" spans="1:16" x14ac:dyDescent="0.25">
      <c r="A218" s="5" t="str">
        <f t="shared" si="9"/>
        <v>BARBACOAS</v>
      </c>
      <c r="B218" s="5" t="s">
        <v>506</v>
      </c>
      <c r="C218" s="6">
        <v>252079002045</v>
      </c>
      <c r="D218" s="5" t="s">
        <v>506</v>
      </c>
      <c r="E218" s="6">
        <v>252079002045</v>
      </c>
      <c r="F218" s="5" t="s">
        <v>507</v>
      </c>
      <c r="G218" s="7" t="s">
        <v>24</v>
      </c>
      <c r="H218" s="8" t="s">
        <v>209</v>
      </c>
      <c r="I218" s="5" t="s">
        <v>210</v>
      </c>
      <c r="J218" s="5">
        <v>0</v>
      </c>
      <c r="K218" s="5" t="s">
        <v>70</v>
      </c>
      <c r="L218" s="12">
        <v>36</v>
      </c>
      <c r="M218" s="12">
        <v>832</v>
      </c>
      <c r="N218" s="12">
        <v>0</v>
      </c>
      <c r="O218" s="5">
        <v>832</v>
      </c>
      <c r="P218" s="5" t="str">
        <f>VLOOKUP(C218,[1]Hoja1!B$3:I$1713,8,0)</f>
        <v>INDÍGENA</v>
      </c>
    </row>
    <row r="219" spans="1:16" x14ac:dyDescent="0.25">
      <c r="A219" s="5" t="s">
        <v>508</v>
      </c>
      <c r="B219" s="5" t="s">
        <v>509</v>
      </c>
      <c r="C219" s="6">
        <v>252083000014</v>
      </c>
      <c r="D219" s="5" t="s">
        <v>509</v>
      </c>
      <c r="E219" s="6">
        <v>252083000014</v>
      </c>
      <c r="F219" s="5" t="s">
        <v>510</v>
      </c>
      <c r="G219" s="7" t="s">
        <v>24</v>
      </c>
      <c r="H219" s="8" t="s">
        <v>25</v>
      </c>
      <c r="I219" s="5" t="s">
        <v>26</v>
      </c>
      <c r="J219" s="5">
        <v>0</v>
      </c>
      <c r="K219" s="5" t="s">
        <v>27</v>
      </c>
      <c r="L219" s="12">
        <v>13</v>
      </c>
      <c r="M219" s="12">
        <v>0</v>
      </c>
      <c r="N219" s="12">
        <v>0</v>
      </c>
      <c r="O219" s="5">
        <v>13</v>
      </c>
      <c r="P219" s="5" t="str">
        <f>VLOOKUP(C219,[1]Hoja1!B$3:I$1713,8,0)</f>
        <v>NO APLICA</v>
      </c>
    </row>
    <row r="220" spans="1:16" x14ac:dyDescent="0.25">
      <c r="A220" s="5" t="str">
        <f t="shared" ref="A220:C231" si="10">A219</f>
        <v>BELÉN</v>
      </c>
      <c r="B220" s="5" t="s">
        <v>511</v>
      </c>
      <c r="C220" s="6">
        <v>252083000031</v>
      </c>
      <c r="D220" s="5" t="s">
        <v>511</v>
      </c>
      <c r="E220" s="6">
        <v>252083000031</v>
      </c>
      <c r="F220" s="5" t="s">
        <v>512</v>
      </c>
      <c r="G220" s="7" t="s">
        <v>24</v>
      </c>
      <c r="H220" s="8" t="s">
        <v>25</v>
      </c>
      <c r="I220" s="5" t="s">
        <v>26</v>
      </c>
      <c r="J220" s="5">
        <v>0</v>
      </c>
      <c r="K220" s="5" t="s">
        <v>27</v>
      </c>
      <c r="L220" s="12">
        <v>3</v>
      </c>
      <c r="M220" s="12">
        <v>0</v>
      </c>
      <c r="N220" s="12">
        <v>0</v>
      </c>
      <c r="O220" s="5">
        <v>3</v>
      </c>
      <c r="P220" s="5" t="str">
        <f>VLOOKUP(C220,[1]Hoja1!B$3:I$1713,8,0)</f>
        <v>NO APLICA</v>
      </c>
    </row>
    <row r="221" spans="1:16" x14ac:dyDescent="0.25">
      <c r="A221" s="5" t="str">
        <f t="shared" si="10"/>
        <v>BELÉN</v>
      </c>
      <c r="B221" s="5" t="s">
        <v>513</v>
      </c>
      <c r="C221" s="6">
        <v>252083000626</v>
      </c>
      <c r="D221" s="5" t="s">
        <v>513</v>
      </c>
      <c r="E221" s="6">
        <v>252083000626</v>
      </c>
      <c r="F221" s="5" t="s">
        <v>514</v>
      </c>
      <c r="G221" s="7" t="s">
        <v>24</v>
      </c>
      <c r="H221" s="8" t="s">
        <v>25</v>
      </c>
      <c r="I221" s="5" t="s">
        <v>26</v>
      </c>
      <c r="J221" s="5">
        <v>0</v>
      </c>
      <c r="K221" s="5" t="s">
        <v>27</v>
      </c>
      <c r="L221" s="12">
        <v>0</v>
      </c>
      <c r="M221" s="12">
        <v>0</v>
      </c>
      <c r="N221" s="12">
        <v>7</v>
      </c>
      <c r="O221" s="5">
        <v>7</v>
      </c>
      <c r="P221" s="5" t="str">
        <f>VLOOKUP(C221,[1]Hoja1!B$3:I$1713,8,0)</f>
        <v>NO APLICA</v>
      </c>
    </row>
    <row r="222" spans="1:16" x14ac:dyDescent="0.25">
      <c r="A222" s="5" t="str">
        <f t="shared" si="10"/>
        <v>BELÉN</v>
      </c>
      <c r="B222" s="5" t="s">
        <v>515</v>
      </c>
      <c r="C222" s="6">
        <v>252083000375</v>
      </c>
      <c r="D222" s="5" t="s">
        <v>515</v>
      </c>
      <c r="E222" s="6">
        <v>252083000375</v>
      </c>
      <c r="F222" s="5" t="s">
        <v>516</v>
      </c>
      <c r="G222" s="7" t="s">
        <v>24</v>
      </c>
      <c r="H222" s="8" t="s">
        <v>25</v>
      </c>
      <c r="I222" s="5" t="s">
        <v>26</v>
      </c>
      <c r="J222" s="5">
        <v>0</v>
      </c>
      <c r="K222" s="5" t="s">
        <v>27</v>
      </c>
      <c r="L222" s="12">
        <v>4</v>
      </c>
      <c r="M222" s="12">
        <v>0</v>
      </c>
      <c r="N222" s="12">
        <v>0</v>
      </c>
      <c r="O222" s="5">
        <v>4</v>
      </c>
      <c r="P222" s="5" t="str">
        <f>VLOOKUP(C222,[1]Hoja1!B$3:I$1713,8,0)</f>
        <v>NO APLICA</v>
      </c>
    </row>
    <row r="223" spans="1:16" x14ac:dyDescent="0.25">
      <c r="A223" s="5" t="str">
        <f t="shared" si="10"/>
        <v>BELÉN</v>
      </c>
      <c r="B223" s="5" t="s">
        <v>517</v>
      </c>
      <c r="C223" s="6">
        <v>252083000260</v>
      </c>
      <c r="D223" s="5" t="s">
        <v>517</v>
      </c>
      <c r="E223" s="6">
        <v>252083000260</v>
      </c>
      <c r="F223" s="5" t="s">
        <v>518</v>
      </c>
      <c r="G223" s="7" t="s">
        <v>24</v>
      </c>
      <c r="H223" s="8" t="s">
        <v>25</v>
      </c>
      <c r="I223" s="5" t="s">
        <v>26</v>
      </c>
      <c r="J223" s="5">
        <v>0</v>
      </c>
      <c r="K223" s="5" t="s">
        <v>27</v>
      </c>
      <c r="L223" s="12">
        <v>13</v>
      </c>
      <c r="M223" s="12">
        <v>0</v>
      </c>
      <c r="N223" s="12">
        <v>0</v>
      </c>
      <c r="O223" s="5">
        <v>13</v>
      </c>
      <c r="P223" s="5" t="str">
        <f>VLOOKUP(C223,[1]Hoja1!B$3:I$1713,8,0)</f>
        <v>NO APLICA</v>
      </c>
    </row>
    <row r="224" spans="1:16" x14ac:dyDescent="0.25">
      <c r="A224" s="5" t="str">
        <f t="shared" si="10"/>
        <v>BELÉN</v>
      </c>
      <c r="B224" s="5" t="s">
        <v>519</v>
      </c>
      <c r="C224" s="6">
        <v>252083000294</v>
      </c>
      <c r="D224" s="5" t="s">
        <v>520</v>
      </c>
      <c r="E224" s="6">
        <v>252083000294</v>
      </c>
      <c r="F224" s="5" t="s">
        <v>521</v>
      </c>
      <c r="G224" s="7" t="s">
        <v>24</v>
      </c>
      <c r="H224" s="8" t="s">
        <v>25</v>
      </c>
      <c r="I224" s="5" t="s">
        <v>26</v>
      </c>
      <c r="J224" s="5">
        <v>0</v>
      </c>
      <c r="K224" s="5" t="s">
        <v>27</v>
      </c>
      <c r="L224" s="12">
        <v>0</v>
      </c>
      <c r="M224" s="12">
        <v>0</v>
      </c>
      <c r="N224" s="12">
        <v>5</v>
      </c>
      <c r="O224" s="5">
        <v>5</v>
      </c>
      <c r="P224" s="5" t="str">
        <f>VLOOKUP(C224,[1]Hoja1!B$3:I$1713,8,0)</f>
        <v>NO APLICA</v>
      </c>
    </row>
    <row r="225" spans="1:16" x14ac:dyDescent="0.25">
      <c r="A225" s="5" t="str">
        <f t="shared" si="10"/>
        <v>BELÉN</v>
      </c>
      <c r="B225" s="5" t="s">
        <v>522</v>
      </c>
      <c r="C225" s="6">
        <v>252083000227</v>
      </c>
      <c r="D225" s="5" t="s">
        <v>522</v>
      </c>
      <c r="E225" s="6">
        <v>252083000227</v>
      </c>
      <c r="F225" s="5" t="s">
        <v>523</v>
      </c>
      <c r="G225" s="7" t="s">
        <v>24</v>
      </c>
      <c r="H225" s="8" t="s">
        <v>25</v>
      </c>
      <c r="I225" s="5" t="s">
        <v>26</v>
      </c>
      <c r="J225" s="5">
        <v>0</v>
      </c>
      <c r="K225" s="5" t="s">
        <v>27</v>
      </c>
      <c r="L225" s="12">
        <v>0</v>
      </c>
      <c r="M225" s="12">
        <v>0</v>
      </c>
      <c r="N225" s="12">
        <v>10</v>
      </c>
      <c r="O225" s="5">
        <v>10</v>
      </c>
      <c r="P225" s="5" t="str">
        <f>VLOOKUP(C225,[1]Hoja1!B$3:I$1713,8,0)</f>
        <v>NO APLICA</v>
      </c>
    </row>
    <row r="226" spans="1:16" x14ac:dyDescent="0.25">
      <c r="A226" s="5" t="str">
        <f t="shared" si="10"/>
        <v>BELÉN</v>
      </c>
      <c r="B226" s="5" t="s">
        <v>524</v>
      </c>
      <c r="C226" s="6">
        <v>252083000154</v>
      </c>
      <c r="D226" s="5" t="s">
        <v>525</v>
      </c>
      <c r="E226" s="6">
        <v>252083000634</v>
      </c>
      <c r="F226" s="5" t="s">
        <v>526</v>
      </c>
      <c r="G226" s="7" t="s">
        <v>24</v>
      </c>
      <c r="H226" s="8" t="s">
        <v>25</v>
      </c>
      <c r="I226" s="5" t="s">
        <v>26</v>
      </c>
      <c r="J226" s="5">
        <v>0</v>
      </c>
      <c r="K226" s="5" t="s">
        <v>27</v>
      </c>
      <c r="L226" s="12">
        <v>54</v>
      </c>
      <c r="M226" s="12">
        <v>0</v>
      </c>
      <c r="N226" s="12">
        <v>0</v>
      </c>
      <c r="O226" s="5">
        <v>54</v>
      </c>
      <c r="P226" s="5" t="str">
        <f>VLOOKUP(C226,[1]Hoja1!B$3:I$1713,8,0)</f>
        <v>NO APLICA</v>
      </c>
    </row>
    <row r="227" spans="1:16" x14ac:dyDescent="0.25">
      <c r="A227" s="5" t="str">
        <f t="shared" si="10"/>
        <v>BELÉN</v>
      </c>
      <c r="B227" s="5" t="str">
        <f t="shared" si="10"/>
        <v>INSTITUCION EDUCATIVA AGROAMBIENTAL SANTA ROSA</v>
      </c>
      <c r="C227" s="6">
        <f t="shared" si="10"/>
        <v>252083000154</v>
      </c>
      <c r="D227" s="5" t="s">
        <v>527</v>
      </c>
      <c r="E227" s="6">
        <v>252083000154</v>
      </c>
      <c r="F227" s="5" t="s">
        <v>528</v>
      </c>
      <c r="G227" s="7" t="s">
        <v>24</v>
      </c>
      <c r="H227" s="8" t="s">
        <v>25</v>
      </c>
      <c r="I227" s="5" t="s">
        <v>26</v>
      </c>
      <c r="J227" s="5">
        <v>0</v>
      </c>
      <c r="K227" s="5" t="s">
        <v>27</v>
      </c>
      <c r="L227" s="12">
        <v>79</v>
      </c>
      <c r="M227" s="12">
        <v>0</v>
      </c>
      <c r="N227" s="12">
        <v>0</v>
      </c>
      <c r="O227" s="5">
        <v>79</v>
      </c>
      <c r="P227" s="5" t="str">
        <f>VLOOKUP(C227,[1]Hoja1!B$3:I$1713,8,0)</f>
        <v>NO APLICA</v>
      </c>
    </row>
    <row r="228" spans="1:16" x14ac:dyDescent="0.25">
      <c r="A228" s="5" t="str">
        <f t="shared" si="10"/>
        <v>BELÉN</v>
      </c>
      <c r="B228" s="5" t="s">
        <v>529</v>
      </c>
      <c r="C228" s="6">
        <v>252083000201</v>
      </c>
      <c r="D228" s="5" t="s">
        <v>529</v>
      </c>
      <c r="E228" s="6">
        <v>252083000201</v>
      </c>
      <c r="F228" s="5" t="s">
        <v>530</v>
      </c>
      <c r="G228" s="7" t="s">
        <v>24</v>
      </c>
      <c r="H228" s="8" t="s">
        <v>25</v>
      </c>
      <c r="I228" s="5" t="s">
        <v>26</v>
      </c>
      <c r="J228" s="5">
        <v>0</v>
      </c>
      <c r="K228" s="5" t="s">
        <v>27</v>
      </c>
      <c r="L228" s="12">
        <v>168</v>
      </c>
      <c r="M228" s="12">
        <v>0</v>
      </c>
      <c r="N228" s="12">
        <v>0</v>
      </c>
      <c r="O228" s="5">
        <v>168</v>
      </c>
      <c r="P228" s="5" t="str">
        <f>VLOOKUP(C228,[1]Hoja1!B$3:I$1713,8,0)</f>
        <v>NO APLICA</v>
      </c>
    </row>
    <row r="229" spans="1:16" x14ac:dyDescent="0.25">
      <c r="A229" s="5" t="str">
        <f t="shared" si="10"/>
        <v>BELÉN</v>
      </c>
      <c r="B229" s="5" t="s">
        <v>531</v>
      </c>
      <c r="C229" s="6">
        <v>152083000613</v>
      </c>
      <c r="D229" s="5" t="s">
        <v>532</v>
      </c>
      <c r="E229" s="6">
        <v>152083000176</v>
      </c>
      <c r="F229" s="5" t="s">
        <v>533</v>
      </c>
      <c r="G229" s="7" t="s">
        <v>61</v>
      </c>
      <c r="H229" s="8" t="s">
        <v>25</v>
      </c>
      <c r="I229" s="5" t="s">
        <v>26</v>
      </c>
      <c r="J229" s="5">
        <v>1</v>
      </c>
      <c r="K229" s="5" t="s">
        <v>27</v>
      </c>
      <c r="L229" s="12">
        <v>170</v>
      </c>
      <c r="M229" s="12">
        <v>170</v>
      </c>
      <c r="N229" s="12">
        <v>0</v>
      </c>
      <c r="O229" s="5">
        <v>170</v>
      </c>
      <c r="P229" s="5" t="str">
        <f>VLOOKUP(C229,[1]Hoja1!B$3:I$1713,8,0)</f>
        <v>NO APLICA</v>
      </c>
    </row>
    <row r="230" spans="1:16" x14ac:dyDescent="0.25">
      <c r="A230" s="5" t="str">
        <f t="shared" si="10"/>
        <v>BELÉN</v>
      </c>
      <c r="B230" s="5" t="str">
        <f t="shared" si="10"/>
        <v>INSTITUCION EDUCATIVA NUESTRA SEÑORA DE BELEN</v>
      </c>
      <c r="C230" s="6">
        <f t="shared" si="10"/>
        <v>152083000613</v>
      </c>
      <c r="D230" s="5" t="s">
        <v>534</v>
      </c>
      <c r="E230" s="6">
        <v>152083000010</v>
      </c>
      <c r="F230" s="5" t="s">
        <v>535</v>
      </c>
      <c r="G230" s="7" t="s">
        <v>61</v>
      </c>
      <c r="H230" s="8" t="s">
        <v>25</v>
      </c>
      <c r="I230" s="5" t="s">
        <v>26</v>
      </c>
      <c r="J230" s="5">
        <v>1</v>
      </c>
      <c r="K230" s="5" t="s">
        <v>27</v>
      </c>
      <c r="L230" s="12">
        <v>114</v>
      </c>
      <c r="M230" s="12">
        <v>114</v>
      </c>
      <c r="N230" s="12">
        <v>0</v>
      </c>
      <c r="O230" s="5">
        <v>114</v>
      </c>
      <c r="P230" s="5" t="str">
        <f>VLOOKUP(C230,[1]Hoja1!B$3:I$1713,8,0)</f>
        <v>NO APLICA</v>
      </c>
    </row>
    <row r="231" spans="1:16" x14ac:dyDescent="0.25">
      <c r="A231" s="5" t="str">
        <f t="shared" si="10"/>
        <v>BELÉN</v>
      </c>
      <c r="B231" s="5" t="str">
        <f t="shared" si="10"/>
        <v>INSTITUCION EDUCATIVA NUESTRA SEÑORA DE BELEN</v>
      </c>
      <c r="C231" s="6">
        <f t="shared" si="10"/>
        <v>152083000613</v>
      </c>
      <c r="D231" s="5" t="s">
        <v>531</v>
      </c>
      <c r="E231" s="6">
        <v>152083000613</v>
      </c>
      <c r="F231" s="5" t="s">
        <v>536</v>
      </c>
      <c r="G231" s="7" t="s">
        <v>61</v>
      </c>
      <c r="H231" s="8" t="s">
        <v>25</v>
      </c>
      <c r="I231" s="5" t="s">
        <v>26</v>
      </c>
      <c r="J231" s="5">
        <v>0</v>
      </c>
      <c r="K231" s="5" t="s">
        <v>27</v>
      </c>
      <c r="L231" s="12">
        <v>306</v>
      </c>
      <c r="M231" s="12">
        <v>0</v>
      </c>
      <c r="N231" s="12">
        <v>0</v>
      </c>
      <c r="O231" s="5">
        <v>306</v>
      </c>
      <c r="P231" s="5" t="str">
        <f>VLOOKUP(C231,[1]Hoja1!B$3:I$1713,8,0)</f>
        <v>NO APLICA</v>
      </c>
    </row>
    <row r="232" spans="1:16" x14ac:dyDescent="0.25">
      <c r="A232" s="5" t="s">
        <v>537</v>
      </c>
      <c r="B232" s="5" t="s">
        <v>538</v>
      </c>
      <c r="C232" s="6">
        <v>252110000293</v>
      </c>
      <c r="D232" s="5" t="s">
        <v>539</v>
      </c>
      <c r="E232" s="6">
        <v>252110000293</v>
      </c>
      <c r="F232" s="5" t="s">
        <v>540</v>
      </c>
      <c r="G232" s="7" t="s">
        <v>24</v>
      </c>
      <c r="H232" s="8" t="s">
        <v>25</v>
      </c>
      <c r="I232" s="5" t="s">
        <v>26</v>
      </c>
      <c r="J232" s="5">
        <v>0</v>
      </c>
      <c r="K232" s="5" t="s">
        <v>27</v>
      </c>
      <c r="L232" s="12">
        <v>10</v>
      </c>
      <c r="M232" s="12">
        <v>0</v>
      </c>
      <c r="N232" s="12">
        <v>0</v>
      </c>
      <c r="O232" s="5">
        <v>10</v>
      </c>
      <c r="P232" s="5" t="str">
        <f>VLOOKUP(C232,[1]Hoja1!B$3:I$1713,8,0)</f>
        <v>NO APLICA</v>
      </c>
    </row>
    <row r="233" spans="1:16" x14ac:dyDescent="0.25">
      <c r="A233" s="5" t="str">
        <f t="shared" ref="A233:C289" si="11">A232</f>
        <v>BUESACO</v>
      </c>
      <c r="B233" s="5" t="s">
        <v>541</v>
      </c>
      <c r="C233" s="6">
        <v>252110000871</v>
      </c>
      <c r="D233" s="5" t="s">
        <v>542</v>
      </c>
      <c r="E233" s="6">
        <v>252110000871</v>
      </c>
      <c r="F233" s="5" t="s">
        <v>543</v>
      </c>
      <c r="G233" s="7" t="s">
        <v>24</v>
      </c>
      <c r="H233" s="8" t="s">
        <v>25</v>
      </c>
      <c r="I233" s="5" t="s">
        <v>26</v>
      </c>
      <c r="J233" s="5">
        <v>0</v>
      </c>
      <c r="K233" s="5" t="s">
        <v>27</v>
      </c>
      <c r="L233" s="12">
        <v>8</v>
      </c>
      <c r="M233" s="12">
        <v>0</v>
      </c>
      <c r="N233" s="12">
        <v>0</v>
      </c>
      <c r="O233" s="5">
        <v>8</v>
      </c>
      <c r="P233" s="5" t="str">
        <f>VLOOKUP(C233,[1]Hoja1!B$3:I$1713,8,0)</f>
        <v>NO APLICA</v>
      </c>
    </row>
    <row r="234" spans="1:16" x14ac:dyDescent="0.25">
      <c r="A234" s="5" t="str">
        <f t="shared" si="11"/>
        <v>BUESACO</v>
      </c>
      <c r="B234" s="5" t="s">
        <v>544</v>
      </c>
      <c r="C234" s="6">
        <v>252110000251</v>
      </c>
      <c r="D234" s="5" t="s">
        <v>545</v>
      </c>
      <c r="E234" s="6">
        <v>252110000251</v>
      </c>
      <c r="F234" s="5" t="s">
        <v>546</v>
      </c>
      <c r="G234" s="7" t="s">
        <v>24</v>
      </c>
      <c r="H234" s="8" t="s">
        <v>25</v>
      </c>
      <c r="I234" s="5" t="s">
        <v>26</v>
      </c>
      <c r="J234" s="5">
        <v>0</v>
      </c>
      <c r="K234" s="5" t="s">
        <v>27</v>
      </c>
      <c r="L234" s="12">
        <v>0</v>
      </c>
      <c r="M234" s="12">
        <v>0</v>
      </c>
      <c r="N234" s="12">
        <v>7</v>
      </c>
      <c r="O234" s="5">
        <v>7</v>
      </c>
      <c r="P234" s="5" t="str">
        <f>VLOOKUP(C234,[1]Hoja1!B$3:I$1713,8,0)</f>
        <v>NO APLICA</v>
      </c>
    </row>
    <row r="235" spans="1:16" x14ac:dyDescent="0.25">
      <c r="A235" s="5" t="str">
        <f t="shared" si="11"/>
        <v>BUESACO</v>
      </c>
      <c r="B235" s="5" t="s">
        <v>547</v>
      </c>
      <c r="C235" s="6">
        <v>252110000501</v>
      </c>
      <c r="D235" s="5" t="s">
        <v>548</v>
      </c>
      <c r="E235" s="6">
        <v>252110000501</v>
      </c>
      <c r="F235" s="5" t="s">
        <v>549</v>
      </c>
      <c r="G235" s="7" t="s">
        <v>24</v>
      </c>
      <c r="H235" s="8" t="s">
        <v>25</v>
      </c>
      <c r="I235" s="5" t="s">
        <v>26</v>
      </c>
      <c r="J235" s="5">
        <v>0</v>
      </c>
      <c r="K235" s="5" t="s">
        <v>27</v>
      </c>
      <c r="L235" s="12">
        <v>7</v>
      </c>
      <c r="M235" s="12">
        <v>0</v>
      </c>
      <c r="N235" s="12">
        <v>0</v>
      </c>
      <c r="O235" s="5">
        <v>7</v>
      </c>
      <c r="P235" s="5" t="str">
        <f>VLOOKUP(C235,[1]Hoja1!B$3:I$1713,8,0)</f>
        <v>NO APLICA</v>
      </c>
    </row>
    <row r="236" spans="1:16" x14ac:dyDescent="0.25">
      <c r="A236" s="5" t="str">
        <f t="shared" si="11"/>
        <v>BUESACO</v>
      </c>
      <c r="B236" s="5" t="s">
        <v>550</v>
      </c>
      <c r="C236" s="6">
        <v>252110000439</v>
      </c>
      <c r="D236" s="5" t="s">
        <v>551</v>
      </c>
      <c r="E236" s="6">
        <v>252110000439</v>
      </c>
      <c r="F236" s="5" t="s">
        <v>552</v>
      </c>
      <c r="G236" s="7" t="s">
        <v>24</v>
      </c>
      <c r="H236" s="8" t="s">
        <v>25</v>
      </c>
      <c r="I236" s="5" t="s">
        <v>26</v>
      </c>
      <c r="J236" s="5">
        <v>0</v>
      </c>
      <c r="K236" s="5" t="s">
        <v>27</v>
      </c>
      <c r="L236" s="12">
        <v>10</v>
      </c>
      <c r="M236" s="12">
        <v>0</v>
      </c>
      <c r="N236" s="12">
        <v>0</v>
      </c>
      <c r="O236" s="5">
        <v>10</v>
      </c>
      <c r="P236" s="5" t="str">
        <f>VLOOKUP(C236,[1]Hoja1!B$3:I$1713,8,0)</f>
        <v>NO APLICA</v>
      </c>
    </row>
    <row r="237" spans="1:16" x14ac:dyDescent="0.25">
      <c r="A237" s="5" t="str">
        <f t="shared" si="11"/>
        <v>BUESACO</v>
      </c>
      <c r="B237" s="5" t="s">
        <v>553</v>
      </c>
      <c r="C237" s="6">
        <v>252110000919</v>
      </c>
      <c r="D237" s="5" t="s">
        <v>554</v>
      </c>
      <c r="E237" s="6">
        <v>252110000919</v>
      </c>
      <c r="F237" s="5" t="s">
        <v>555</v>
      </c>
      <c r="G237" s="7" t="s">
        <v>24</v>
      </c>
      <c r="H237" s="8" t="s">
        <v>25</v>
      </c>
      <c r="I237" s="5" t="s">
        <v>26</v>
      </c>
      <c r="J237" s="5">
        <v>0</v>
      </c>
      <c r="K237" s="5" t="s">
        <v>27</v>
      </c>
      <c r="L237" s="12">
        <v>13</v>
      </c>
      <c r="M237" s="12">
        <v>0</v>
      </c>
      <c r="N237" s="12">
        <v>0</v>
      </c>
      <c r="O237" s="5">
        <v>13</v>
      </c>
      <c r="P237" s="5" t="str">
        <f>VLOOKUP(C237,[1]Hoja1!B$3:I$1713,8,0)</f>
        <v>NO APLICA</v>
      </c>
    </row>
    <row r="238" spans="1:16" x14ac:dyDescent="0.25">
      <c r="A238" s="5" t="str">
        <f t="shared" si="11"/>
        <v>BUESACO</v>
      </c>
      <c r="B238" s="5" t="s">
        <v>556</v>
      </c>
      <c r="C238" s="6">
        <v>252110000242</v>
      </c>
      <c r="D238" s="5" t="s">
        <v>557</v>
      </c>
      <c r="E238" s="6">
        <v>252110000242</v>
      </c>
      <c r="F238" s="5" t="s">
        <v>558</v>
      </c>
      <c r="G238" s="7" t="s">
        <v>24</v>
      </c>
      <c r="H238" s="8" t="s">
        <v>25</v>
      </c>
      <c r="I238" s="5" t="s">
        <v>26</v>
      </c>
      <c r="J238" s="5">
        <v>0</v>
      </c>
      <c r="K238" s="5" t="s">
        <v>27</v>
      </c>
      <c r="L238" s="12">
        <v>5</v>
      </c>
      <c r="M238" s="12">
        <v>0</v>
      </c>
      <c r="N238" s="12">
        <v>0</v>
      </c>
      <c r="O238" s="5">
        <v>5</v>
      </c>
      <c r="P238" s="5" t="str">
        <f>VLOOKUP(C238,[1]Hoja1!B$3:I$1713,8,0)</f>
        <v>NO APLICA</v>
      </c>
    </row>
    <row r="239" spans="1:16" x14ac:dyDescent="0.25">
      <c r="A239" s="5" t="str">
        <f t="shared" si="11"/>
        <v>BUESACO</v>
      </c>
      <c r="B239" s="5" t="s">
        <v>559</v>
      </c>
      <c r="C239" s="6">
        <v>252110000684</v>
      </c>
      <c r="D239" s="5" t="s">
        <v>560</v>
      </c>
      <c r="E239" s="6">
        <v>252110000684</v>
      </c>
      <c r="F239" s="5" t="s">
        <v>561</v>
      </c>
      <c r="G239" s="7" t="s">
        <v>24</v>
      </c>
      <c r="H239" s="8" t="s">
        <v>25</v>
      </c>
      <c r="I239" s="5" t="s">
        <v>26</v>
      </c>
      <c r="J239" s="5">
        <v>0</v>
      </c>
      <c r="K239" s="5" t="s">
        <v>27</v>
      </c>
      <c r="L239" s="12">
        <v>36</v>
      </c>
      <c r="M239" s="12">
        <v>0</v>
      </c>
      <c r="N239" s="12">
        <v>0</v>
      </c>
      <c r="O239" s="5">
        <v>36</v>
      </c>
      <c r="P239" s="5" t="str">
        <f>VLOOKUP(C239,[1]Hoja1!B$3:I$1713,8,0)</f>
        <v>NO APLICA</v>
      </c>
    </row>
    <row r="240" spans="1:16" x14ac:dyDescent="0.25">
      <c r="A240" s="5" t="str">
        <f t="shared" si="11"/>
        <v>BUESACO</v>
      </c>
      <c r="B240" s="5" t="s">
        <v>562</v>
      </c>
      <c r="C240" s="6">
        <v>252110000323</v>
      </c>
      <c r="D240" s="5" t="s">
        <v>563</v>
      </c>
      <c r="E240" s="6">
        <v>252110000323</v>
      </c>
      <c r="F240" s="5" t="s">
        <v>564</v>
      </c>
      <c r="G240" s="7" t="s">
        <v>24</v>
      </c>
      <c r="H240" s="8" t="s">
        <v>25</v>
      </c>
      <c r="I240" s="5" t="s">
        <v>26</v>
      </c>
      <c r="J240" s="5">
        <v>0</v>
      </c>
      <c r="K240" s="5" t="s">
        <v>27</v>
      </c>
      <c r="L240" s="12">
        <v>30</v>
      </c>
      <c r="M240" s="12">
        <v>0</v>
      </c>
      <c r="N240" s="12">
        <v>0</v>
      </c>
      <c r="O240" s="5">
        <v>30</v>
      </c>
      <c r="P240" s="5" t="str">
        <f>VLOOKUP(C240,[1]Hoja1!B$3:I$1713,8,0)</f>
        <v>NO APLICA</v>
      </c>
    </row>
    <row r="241" spans="1:16" x14ac:dyDescent="0.25">
      <c r="A241" s="5" t="str">
        <f t="shared" si="11"/>
        <v>BUESACO</v>
      </c>
      <c r="B241" s="5" t="s">
        <v>565</v>
      </c>
      <c r="C241" s="6">
        <v>252110000757</v>
      </c>
      <c r="D241" s="5" t="s">
        <v>566</v>
      </c>
      <c r="E241" s="6">
        <v>252110000757</v>
      </c>
      <c r="F241" s="5" t="s">
        <v>567</v>
      </c>
      <c r="G241" s="7" t="s">
        <v>24</v>
      </c>
      <c r="H241" s="8" t="s">
        <v>25</v>
      </c>
      <c r="I241" s="5" t="s">
        <v>26</v>
      </c>
      <c r="J241" s="5">
        <v>0</v>
      </c>
      <c r="K241" s="5" t="s">
        <v>27</v>
      </c>
      <c r="L241" s="12">
        <v>13</v>
      </c>
      <c r="M241" s="12">
        <v>0</v>
      </c>
      <c r="N241" s="12">
        <v>0</v>
      </c>
      <c r="O241" s="5">
        <v>13</v>
      </c>
      <c r="P241" s="5" t="str">
        <f>VLOOKUP(C241,[1]Hoja1!B$3:I$1713,8,0)</f>
        <v>NO APLICA</v>
      </c>
    </row>
    <row r="242" spans="1:16" x14ac:dyDescent="0.25">
      <c r="A242" s="5" t="str">
        <f t="shared" si="11"/>
        <v>BUESACO</v>
      </c>
      <c r="B242" s="5" t="s">
        <v>568</v>
      </c>
      <c r="C242" s="6">
        <v>252110000781</v>
      </c>
      <c r="D242" s="5" t="s">
        <v>569</v>
      </c>
      <c r="E242" s="6">
        <v>252110000781</v>
      </c>
      <c r="F242" s="5" t="s">
        <v>570</v>
      </c>
      <c r="G242" s="7" t="s">
        <v>24</v>
      </c>
      <c r="H242" s="8" t="s">
        <v>25</v>
      </c>
      <c r="I242" s="5" t="s">
        <v>26</v>
      </c>
      <c r="J242" s="5">
        <v>0</v>
      </c>
      <c r="K242" s="5" t="s">
        <v>27</v>
      </c>
      <c r="L242" s="12">
        <v>22</v>
      </c>
      <c r="M242" s="12">
        <v>0</v>
      </c>
      <c r="N242" s="12">
        <v>0</v>
      </c>
      <c r="O242" s="5">
        <v>22</v>
      </c>
      <c r="P242" s="5" t="str">
        <f>VLOOKUP(C242,[1]Hoja1!B$3:I$1713,8,0)</f>
        <v>NO APLICA</v>
      </c>
    </row>
    <row r="243" spans="1:16" x14ac:dyDescent="0.25">
      <c r="A243" s="5" t="str">
        <f t="shared" si="11"/>
        <v>BUESACO</v>
      </c>
      <c r="B243" s="5" t="s">
        <v>571</v>
      </c>
      <c r="C243" s="6">
        <v>252110000374</v>
      </c>
      <c r="D243" s="5" t="s">
        <v>572</v>
      </c>
      <c r="E243" s="6">
        <v>252110000374</v>
      </c>
      <c r="F243" s="5" t="s">
        <v>573</v>
      </c>
      <c r="G243" s="7" t="s">
        <v>24</v>
      </c>
      <c r="H243" s="8" t="s">
        <v>25</v>
      </c>
      <c r="I243" s="5" t="s">
        <v>26</v>
      </c>
      <c r="J243" s="5">
        <v>0</v>
      </c>
      <c r="K243" s="5" t="s">
        <v>27</v>
      </c>
      <c r="L243" s="12">
        <v>25</v>
      </c>
      <c r="M243" s="12">
        <v>0</v>
      </c>
      <c r="N243" s="12">
        <v>0</v>
      </c>
      <c r="O243" s="5">
        <v>25</v>
      </c>
      <c r="P243" s="5" t="str">
        <f>VLOOKUP(C243,[1]Hoja1!B$3:I$1713,8,0)</f>
        <v>NO APLICA</v>
      </c>
    </row>
    <row r="244" spans="1:16" x14ac:dyDescent="0.25">
      <c r="A244" s="5" t="str">
        <f t="shared" si="11"/>
        <v>BUESACO</v>
      </c>
      <c r="B244" s="5" t="s">
        <v>574</v>
      </c>
      <c r="C244" s="6">
        <v>252110000927</v>
      </c>
      <c r="D244" s="5" t="s">
        <v>575</v>
      </c>
      <c r="E244" s="6">
        <v>252110000927</v>
      </c>
      <c r="F244" s="5" t="s">
        <v>576</v>
      </c>
      <c r="G244" s="7" t="s">
        <v>24</v>
      </c>
      <c r="H244" s="8" t="s">
        <v>25</v>
      </c>
      <c r="I244" s="5" t="s">
        <v>26</v>
      </c>
      <c r="J244" s="5">
        <v>0</v>
      </c>
      <c r="K244" s="5" t="s">
        <v>27</v>
      </c>
      <c r="L244" s="12">
        <v>11</v>
      </c>
      <c r="M244" s="12">
        <v>0</v>
      </c>
      <c r="N244" s="12">
        <v>0</v>
      </c>
      <c r="O244" s="5">
        <v>11</v>
      </c>
      <c r="P244" s="5" t="str">
        <f>VLOOKUP(C244,[1]Hoja1!B$3:I$1713,8,0)</f>
        <v>NO APLICA</v>
      </c>
    </row>
    <row r="245" spans="1:16" x14ac:dyDescent="0.25">
      <c r="A245" s="5" t="str">
        <f t="shared" si="11"/>
        <v>BUESACO</v>
      </c>
      <c r="B245" s="5" t="s">
        <v>577</v>
      </c>
      <c r="C245" s="6">
        <v>252110000234</v>
      </c>
      <c r="D245" s="5" t="s">
        <v>578</v>
      </c>
      <c r="E245" s="6">
        <v>252110000234</v>
      </c>
      <c r="F245" s="5" t="s">
        <v>579</v>
      </c>
      <c r="G245" s="7" t="s">
        <v>24</v>
      </c>
      <c r="H245" s="8" t="s">
        <v>25</v>
      </c>
      <c r="I245" s="5" t="s">
        <v>26</v>
      </c>
      <c r="J245" s="5">
        <v>0</v>
      </c>
      <c r="K245" s="5" t="s">
        <v>27</v>
      </c>
      <c r="L245" s="12">
        <v>15</v>
      </c>
      <c r="M245" s="12">
        <v>0</v>
      </c>
      <c r="N245" s="12">
        <v>0</v>
      </c>
      <c r="O245" s="5">
        <v>15</v>
      </c>
      <c r="P245" s="5" t="str">
        <f>VLOOKUP(C245,[1]Hoja1!B$3:I$1713,8,0)</f>
        <v>NO APLICA</v>
      </c>
    </row>
    <row r="246" spans="1:16" x14ac:dyDescent="0.25">
      <c r="A246" s="5" t="str">
        <f t="shared" si="11"/>
        <v>BUESACO</v>
      </c>
      <c r="B246" s="5" t="s">
        <v>580</v>
      </c>
      <c r="C246" s="6">
        <v>252110000161</v>
      </c>
      <c r="D246" s="5" t="s">
        <v>581</v>
      </c>
      <c r="E246" s="6">
        <v>252110000161</v>
      </c>
      <c r="F246" s="5" t="s">
        <v>582</v>
      </c>
      <c r="G246" s="7" t="s">
        <v>24</v>
      </c>
      <c r="H246" s="8" t="s">
        <v>25</v>
      </c>
      <c r="I246" s="5" t="s">
        <v>26</v>
      </c>
      <c r="J246" s="5">
        <v>0</v>
      </c>
      <c r="K246" s="5" t="s">
        <v>27</v>
      </c>
      <c r="L246" s="12">
        <v>14</v>
      </c>
      <c r="M246" s="12">
        <v>0</v>
      </c>
      <c r="N246" s="12">
        <v>0</v>
      </c>
      <c r="O246" s="5">
        <v>14</v>
      </c>
      <c r="P246" s="5" t="str">
        <f>VLOOKUP(C246,[1]Hoja1!B$3:I$1713,8,0)</f>
        <v>NO APLICA</v>
      </c>
    </row>
    <row r="247" spans="1:16" x14ac:dyDescent="0.25">
      <c r="A247" s="5" t="str">
        <f t="shared" si="11"/>
        <v>BUESACO</v>
      </c>
      <c r="B247" s="5" t="s">
        <v>583</v>
      </c>
      <c r="C247" s="6">
        <v>252110000447</v>
      </c>
      <c r="D247" s="5" t="s">
        <v>584</v>
      </c>
      <c r="E247" s="6">
        <v>252110000447</v>
      </c>
      <c r="F247" s="5" t="s">
        <v>585</v>
      </c>
      <c r="G247" s="7" t="s">
        <v>24</v>
      </c>
      <c r="H247" s="8" t="s">
        <v>25</v>
      </c>
      <c r="I247" s="5" t="s">
        <v>26</v>
      </c>
      <c r="J247" s="5">
        <v>0</v>
      </c>
      <c r="K247" s="5" t="s">
        <v>27</v>
      </c>
      <c r="L247" s="12">
        <v>0</v>
      </c>
      <c r="M247" s="12">
        <v>0</v>
      </c>
      <c r="N247" s="12">
        <v>5</v>
      </c>
      <c r="O247" s="5">
        <v>5</v>
      </c>
      <c r="P247" s="5" t="str">
        <f>VLOOKUP(C247,[1]Hoja1!B$3:I$1713,8,0)</f>
        <v>NO APLICA</v>
      </c>
    </row>
    <row r="248" spans="1:16" x14ac:dyDescent="0.25">
      <c r="A248" s="5" t="str">
        <f t="shared" si="11"/>
        <v>BUESACO</v>
      </c>
      <c r="B248" s="5" t="s">
        <v>586</v>
      </c>
      <c r="C248" s="6">
        <v>252110000471</v>
      </c>
      <c r="D248" s="5" t="s">
        <v>587</v>
      </c>
      <c r="E248" s="6">
        <v>252110000471</v>
      </c>
      <c r="F248" s="5" t="s">
        <v>588</v>
      </c>
      <c r="G248" s="7" t="s">
        <v>24</v>
      </c>
      <c r="H248" s="8" t="s">
        <v>25</v>
      </c>
      <c r="I248" s="5" t="s">
        <v>26</v>
      </c>
      <c r="J248" s="5">
        <v>0</v>
      </c>
      <c r="K248" s="5" t="s">
        <v>27</v>
      </c>
      <c r="L248" s="12">
        <v>8</v>
      </c>
      <c r="M248" s="12">
        <v>0</v>
      </c>
      <c r="N248" s="12">
        <v>0</v>
      </c>
      <c r="O248" s="5">
        <v>8</v>
      </c>
      <c r="P248" s="5" t="str">
        <f>VLOOKUP(C248,[1]Hoja1!B$3:I$1713,8,0)</f>
        <v>NO APLICA</v>
      </c>
    </row>
    <row r="249" spans="1:16" x14ac:dyDescent="0.25">
      <c r="A249" s="5" t="str">
        <f t="shared" si="11"/>
        <v>BUESACO</v>
      </c>
      <c r="B249" s="5" t="s">
        <v>589</v>
      </c>
      <c r="C249" s="6">
        <v>252110000528</v>
      </c>
      <c r="D249" s="5" t="s">
        <v>590</v>
      </c>
      <c r="E249" s="6">
        <v>252110000528</v>
      </c>
      <c r="F249" s="5" t="s">
        <v>591</v>
      </c>
      <c r="G249" s="7" t="s">
        <v>24</v>
      </c>
      <c r="H249" s="8" t="s">
        <v>25</v>
      </c>
      <c r="I249" s="5" t="s">
        <v>26</v>
      </c>
      <c r="J249" s="5">
        <v>0</v>
      </c>
      <c r="K249" s="5" t="s">
        <v>27</v>
      </c>
      <c r="L249" s="12">
        <v>0</v>
      </c>
      <c r="M249" s="12">
        <v>0</v>
      </c>
      <c r="N249" s="12">
        <v>5</v>
      </c>
      <c r="O249" s="5">
        <v>5</v>
      </c>
      <c r="P249" s="5" t="str">
        <f>VLOOKUP(C249,[1]Hoja1!B$3:I$1713,8,0)</f>
        <v>NO APLICA</v>
      </c>
    </row>
    <row r="250" spans="1:16" x14ac:dyDescent="0.25">
      <c r="A250" s="5" t="str">
        <f t="shared" si="11"/>
        <v>BUESACO</v>
      </c>
      <c r="B250" s="5" t="s">
        <v>592</v>
      </c>
      <c r="C250" s="6">
        <v>252110000048</v>
      </c>
      <c r="D250" s="5" t="s">
        <v>593</v>
      </c>
      <c r="E250" s="6">
        <v>252110000048</v>
      </c>
      <c r="F250" s="5" t="s">
        <v>594</v>
      </c>
      <c r="G250" s="7" t="s">
        <v>24</v>
      </c>
      <c r="H250" s="8" t="s">
        <v>25</v>
      </c>
      <c r="I250" s="5" t="s">
        <v>26</v>
      </c>
      <c r="J250" s="5">
        <v>0</v>
      </c>
      <c r="K250" s="5" t="s">
        <v>27</v>
      </c>
      <c r="L250" s="12">
        <v>6</v>
      </c>
      <c r="M250" s="12">
        <v>0</v>
      </c>
      <c r="N250" s="12">
        <v>0</v>
      </c>
      <c r="O250" s="5">
        <v>6</v>
      </c>
      <c r="P250" s="5" t="str">
        <f>VLOOKUP(C250,[1]Hoja1!B$3:I$1713,8,0)</f>
        <v>NO APLICA</v>
      </c>
    </row>
    <row r="251" spans="1:16" x14ac:dyDescent="0.25">
      <c r="A251" s="5" t="str">
        <f t="shared" si="11"/>
        <v>BUESACO</v>
      </c>
      <c r="B251" s="5" t="s">
        <v>595</v>
      </c>
      <c r="C251" s="6">
        <v>252110000218</v>
      </c>
      <c r="D251" s="5" t="s">
        <v>596</v>
      </c>
      <c r="E251" s="6">
        <v>252110000218</v>
      </c>
      <c r="F251" s="5" t="s">
        <v>597</v>
      </c>
      <c r="G251" s="7" t="s">
        <v>24</v>
      </c>
      <c r="H251" s="8" t="s">
        <v>25</v>
      </c>
      <c r="I251" s="5" t="s">
        <v>26</v>
      </c>
      <c r="J251" s="5">
        <v>0</v>
      </c>
      <c r="K251" s="5" t="s">
        <v>27</v>
      </c>
      <c r="L251" s="12">
        <v>58</v>
      </c>
      <c r="M251" s="12">
        <v>0</v>
      </c>
      <c r="N251" s="12">
        <v>0</v>
      </c>
      <c r="O251" s="5">
        <v>58</v>
      </c>
      <c r="P251" s="5" t="str">
        <f>VLOOKUP(C251,[1]Hoja1!B$3:I$1713,8,0)</f>
        <v>NO APLICA</v>
      </c>
    </row>
    <row r="252" spans="1:16" x14ac:dyDescent="0.25">
      <c r="A252" s="5" t="str">
        <f t="shared" si="11"/>
        <v>BUESACO</v>
      </c>
      <c r="B252" s="5" t="s">
        <v>598</v>
      </c>
      <c r="C252" s="6">
        <v>252110000200</v>
      </c>
      <c r="D252" s="5" t="s">
        <v>599</v>
      </c>
      <c r="E252" s="6">
        <v>252110000200</v>
      </c>
      <c r="F252" s="5" t="s">
        <v>600</v>
      </c>
      <c r="G252" s="7" t="s">
        <v>24</v>
      </c>
      <c r="H252" s="8" t="s">
        <v>25</v>
      </c>
      <c r="I252" s="5" t="s">
        <v>26</v>
      </c>
      <c r="J252" s="5">
        <v>0</v>
      </c>
      <c r="K252" s="5" t="s">
        <v>27</v>
      </c>
      <c r="L252" s="12">
        <v>13</v>
      </c>
      <c r="M252" s="12">
        <v>0</v>
      </c>
      <c r="N252" s="12">
        <v>0</v>
      </c>
      <c r="O252" s="5">
        <v>13</v>
      </c>
      <c r="P252" s="5" t="str">
        <f>VLOOKUP(C252,[1]Hoja1!B$3:I$1713,8,0)</f>
        <v>NO APLICA</v>
      </c>
    </row>
    <row r="253" spans="1:16" x14ac:dyDescent="0.25">
      <c r="A253" s="5" t="str">
        <f t="shared" si="11"/>
        <v>BUESACO</v>
      </c>
      <c r="B253" s="5" t="s">
        <v>601</v>
      </c>
      <c r="C253" s="6">
        <v>252110000455</v>
      </c>
      <c r="D253" s="5" t="s">
        <v>602</v>
      </c>
      <c r="E253" s="6">
        <v>252110000455</v>
      </c>
      <c r="F253" s="5" t="s">
        <v>603</v>
      </c>
      <c r="G253" s="7" t="s">
        <v>24</v>
      </c>
      <c r="H253" s="8" t="s">
        <v>25</v>
      </c>
      <c r="I253" s="5" t="s">
        <v>26</v>
      </c>
      <c r="J253" s="5">
        <v>0</v>
      </c>
      <c r="K253" s="5" t="s">
        <v>27</v>
      </c>
      <c r="L253" s="12">
        <v>0</v>
      </c>
      <c r="M253" s="12">
        <v>0</v>
      </c>
      <c r="N253" s="12">
        <v>6</v>
      </c>
      <c r="O253" s="5">
        <v>6</v>
      </c>
      <c r="P253" s="5" t="str">
        <f>VLOOKUP(C253,[1]Hoja1!B$3:I$1713,8,0)</f>
        <v>NO APLICA</v>
      </c>
    </row>
    <row r="254" spans="1:16" x14ac:dyDescent="0.25">
      <c r="A254" s="5" t="str">
        <f t="shared" si="11"/>
        <v>BUESACO</v>
      </c>
      <c r="B254" s="5" t="s">
        <v>604</v>
      </c>
      <c r="C254" s="6">
        <v>252110000722</v>
      </c>
      <c r="D254" s="5" t="s">
        <v>605</v>
      </c>
      <c r="E254" s="6">
        <v>252110000722</v>
      </c>
      <c r="F254" s="5" t="s">
        <v>606</v>
      </c>
      <c r="G254" s="7" t="s">
        <v>24</v>
      </c>
      <c r="H254" s="8" t="s">
        <v>25</v>
      </c>
      <c r="I254" s="5" t="s">
        <v>26</v>
      </c>
      <c r="J254" s="5">
        <v>0</v>
      </c>
      <c r="K254" s="5" t="s">
        <v>27</v>
      </c>
      <c r="L254" s="12">
        <v>7</v>
      </c>
      <c r="M254" s="12">
        <v>0</v>
      </c>
      <c r="N254" s="12">
        <v>0</v>
      </c>
      <c r="O254" s="5">
        <v>7</v>
      </c>
      <c r="P254" s="5" t="str">
        <f>VLOOKUP(C254,[1]Hoja1!B$3:I$1713,8,0)</f>
        <v>NO APLICA</v>
      </c>
    </row>
    <row r="255" spans="1:16" x14ac:dyDescent="0.25">
      <c r="A255" s="5" t="str">
        <f t="shared" si="11"/>
        <v>BUESACO</v>
      </c>
      <c r="B255" s="5" t="s">
        <v>607</v>
      </c>
      <c r="C255" s="6">
        <v>252110000561</v>
      </c>
      <c r="D255" s="5" t="s">
        <v>608</v>
      </c>
      <c r="E255" s="6">
        <v>252110000561</v>
      </c>
      <c r="F255" s="5" t="s">
        <v>609</v>
      </c>
      <c r="G255" s="7" t="s">
        <v>24</v>
      </c>
      <c r="H255" s="8" t="s">
        <v>25</v>
      </c>
      <c r="I255" s="5" t="s">
        <v>26</v>
      </c>
      <c r="J255" s="5">
        <v>0</v>
      </c>
      <c r="K255" s="5" t="s">
        <v>27</v>
      </c>
      <c r="L255" s="12">
        <v>20</v>
      </c>
      <c r="M255" s="12">
        <v>0</v>
      </c>
      <c r="N255" s="12">
        <v>0</v>
      </c>
      <c r="O255" s="5">
        <v>20</v>
      </c>
      <c r="P255" s="5" t="str">
        <f>VLOOKUP(C255,[1]Hoja1!B$3:I$1713,8,0)</f>
        <v>NO APLICA</v>
      </c>
    </row>
    <row r="256" spans="1:16" x14ac:dyDescent="0.25">
      <c r="A256" s="5" t="str">
        <f t="shared" si="11"/>
        <v>BUESACO</v>
      </c>
      <c r="B256" s="5" t="s">
        <v>610</v>
      </c>
      <c r="C256" s="6">
        <v>252110000617</v>
      </c>
      <c r="D256" s="5" t="s">
        <v>611</v>
      </c>
      <c r="E256" s="6">
        <v>252110000617</v>
      </c>
      <c r="F256" s="5" t="s">
        <v>612</v>
      </c>
      <c r="G256" s="7" t="s">
        <v>24</v>
      </c>
      <c r="H256" s="8" t="s">
        <v>25</v>
      </c>
      <c r="I256" s="5" t="s">
        <v>26</v>
      </c>
      <c r="J256" s="5">
        <v>0</v>
      </c>
      <c r="K256" s="5" t="s">
        <v>27</v>
      </c>
      <c r="L256" s="12">
        <v>24</v>
      </c>
      <c r="M256" s="12">
        <v>0</v>
      </c>
      <c r="N256" s="12">
        <v>0</v>
      </c>
      <c r="O256" s="5">
        <v>24</v>
      </c>
      <c r="P256" s="5" t="str">
        <f>VLOOKUP(C256,[1]Hoja1!B$3:I$1713,8,0)</f>
        <v>NO APLICA</v>
      </c>
    </row>
    <row r="257" spans="1:16" x14ac:dyDescent="0.25">
      <c r="A257" s="5" t="str">
        <f t="shared" si="11"/>
        <v>BUESACO</v>
      </c>
      <c r="B257" s="5" t="s">
        <v>613</v>
      </c>
      <c r="C257" s="6">
        <v>252110000641</v>
      </c>
      <c r="D257" s="5" t="s">
        <v>614</v>
      </c>
      <c r="E257" s="6">
        <v>252110000641</v>
      </c>
      <c r="F257" s="5" t="s">
        <v>615</v>
      </c>
      <c r="G257" s="7" t="s">
        <v>24</v>
      </c>
      <c r="H257" s="8" t="s">
        <v>25</v>
      </c>
      <c r="I257" s="5" t="s">
        <v>26</v>
      </c>
      <c r="J257" s="5">
        <v>0</v>
      </c>
      <c r="K257" s="5" t="s">
        <v>27</v>
      </c>
      <c r="L257" s="12">
        <v>6</v>
      </c>
      <c r="M257" s="12">
        <v>0</v>
      </c>
      <c r="N257" s="12">
        <v>0</v>
      </c>
      <c r="O257" s="5">
        <v>6</v>
      </c>
      <c r="P257" s="5" t="str">
        <f>VLOOKUP(C257,[1]Hoja1!B$3:I$1713,8,0)</f>
        <v>NO APLICA</v>
      </c>
    </row>
    <row r="258" spans="1:16" x14ac:dyDescent="0.25">
      <c r="A258" s="5" t="str">
        <f t="shared" si="11"/>
        <v>BUESACO</v>
      </c>
      <c r="B258" s="5" t="s">
        <v>616</v>
      </c>
      <c r="C258" s="6">
        <v>252110000714</v>
      </c>
      <c r="D258" s="5" t="s">
        <v>617</v>
      </c>
      <c r="E258" s="6">
        <v>252110000714</v>
      </c>
      <c r="F258" s="5" t="s">
        <v>618</v>
      </c>
      <c r="G258" s="7" t="s">
        <v>24</v>
      </c>
      <c r="H258" s="8" t="s">
        <v>25</v>
      </c>
      <c r="I258" s="5" t="s">
        <v>26</v>
      </c>
      <c r="J258" s="5">
        <v>0</v>
      </c>
      <c r="K258" s="5" t="s">
        <v>27</v>
      </c>
      <c r="L258" s="12">
        <v>0</v>
      </c>
      <c r="M258" s="12">
        <v>0</v>
      </c>
      <c r="N258" s="12">
        <v>10</v>
      </c>
      <c r="O258" s="5">
        <v>10</v>
      </c>
      <c r="P258" s="5" t="str">
        <f>VLOOKUP(C258,[1]Hoja1!B$3:I$1713,8,0)</f>
        <v>NO APLICA</v>
      </c>
    </row>
    <row r="259" spans="1:16" x14ac:dyDescent="0.25">
      <c r="A259" s="5" t="str">
        <f t="shared" si="11"/>
        <v>BUESACO</v>
      </c>
      <c r="B259" s="5" t="s">
        <v>619</v>
      </c>
      <c r="C259" s="6">
        <v>252110000382</v>
      </c>
      <c r="D259" s="5" t="s">
        <v>620</v>
      </c>
      <c r="E259" s="6">
        <v>252110000382</v>
      </c>
      <c r="F259" s="5" t="s">
        <v>621</v>
      </c>
      <c r="G259" s="7" t="s">
        <v>24</v>
      </c>
      <c r="H259" s="8" t="s">
        <v>25</v>
      </c>
      <c r="I259" s="5" t="s">
        <v>26</v>
      </c>
      <c r="J259" s="5">
        <v>0</v>
      </c>
      <c r="K259" s="5" t="s">
        <v>27</v>
      </c>
      <c r="L259" s="12">
        <v>0</v>
      </c>
      <c r="M259" s="12">
        <v>0</v>
      </c>
      <c r="N259" s="12">
        <v>11</v>
      </c>
      <c r="O259" s="5">
        <v>11</v>
      </c>
      <c r="P259" s="5" t="str">
        <f>VLOOKUP(C259,[1]Hoja1!B$3:I$1713,8,0)</f>
        <v>NO APLICA</v>
      </c>
    </row>
    <row r="260" spans="1:16" x14ac:dyDescent="0.25">
      <c r="A260" s="5" t="str">
        <f t="shared" si="11"/>
        <v>BUESACO</v>
      </c>
      <c r="B260" s="5" t="s">
        <v>622</v>
      </c>
      <c r="C260" s="6">
        <v>252110000765</v>
      </c>
      <c r="D260" s="5" t="s">
        <v>623</v>
      </c>
      <c r="E260" s="6">
        <v>252110000765</v>
      </c>
      <c r="F260" s="5" t="s">
        <v>624</v>
      </c>
      <c r="G260" s="7" t="s">
        <v>24</v>
      </c>
      <c r="H260" s="8" t="s">
        <v>25</v>
      </c>
      <c r="I260" s="5" t="s">
        <v>26</v>
      </c>
      <c r="J260" s="5">
        <v>0</v>
      </c>
      <c r="K260" s="5" t="s">
        <v>27</v>
      </c>
      <c r="L260" s="12">
        <v>0</v>
      </c>
      <c r="M260" s="12">
        <v>0</v>
      </c>
      <c r="N260" s="12">
        <v>5</v>
      </c>
      <c r="O260" s="5">
        <v>5</v>
      </c>
      <c r="P260" s="5" t="str">
        <f>VLOOKUP(C260,[1]Hoja1!B$3:I$1713,8,0)</f>
        <v>NO APLICA</v>
      </c>
    </row>
    <row r="261" spans="1:16" x14ac:dyDescent="0.25">
      <c r="A261" s="5" t="str">
        <f t="shared" si="11"/>
        <v>BUESACO</v>
      </c>
      <c r="B261" s="5" t="s">
        <v>625</v>
      </c>
      <c r="C261" s="6">
        <v>252110000552</v>
      </c>
      <c r="D261" s="5" t="s">
        <v>626</v>
      </c>
      <c r="E261" s="6">
        <v>252110000552</v>
      </c>
      <c r="F261" s="5" t="s">
        <v>627</v>
      </c>
      <c r="G261" s="7" t="s">
        <v>24</v>
      </c>
      <c r="H261" s="8" t="s">
        <v>25</v>
      </c>
      <c r="I261" s="5" t="s">
        <v>26</v>
      </c>
      <c r="J261" s="5">
        <v>0</v>
      </c>
      <c r="K261" s="5" t="s">
        <v>27</v>
      </c>
      <c r="L261" s="12">
        <v>15</v>
      </c>
      <c r="M261" s="12">
        <v>0</v>
      </c>
      <c r="N261" s="12">
        <v>0</v>
      </c>
      <c r="O261" s="5">
        <v>15</v>
      </c>
      <c r="P261" s="5" t="str">
        <f>VLOOKUP(C261,[1]Hoja1!B$3:I$1713,8,0)</f>
        <v>NO APLICA</v>
      </c>
    </row>
    <row r="262" spans="1:16" x14ac:dyDescent="0.25">
      <c r="A262" s="5" t="str">
        <f t="shared" si="11"/>
        <v>BUESACO</v>
      </c>
      <c r="B262" s="5" t="s">
        <v>628</v>
      </c>
      <c r="C262" s="6">
        <v>252110000625</v>
      </c>
      <c r="D262" s="5" t="s">
        <v>629</v>
      </c>
      <c r="E262" s="6">
        <v>252110000625</v>
      </c>
      <c r="F262" s="5" t="s">
        <v>630</v>
      </c>
      <c r="G262" s="7" t="s">
        <v>24</v>
      </c>
      <c r="H262" s="8" t="s">
        <v>25</v>
      </c>
      <c r="I262" s="5" t="s">
        <v>26</v>
      </c>
      <c r="J262" s="5">
        <v>0</v>
      </c>
      <c r="K262" s="5" t="s">
        <v>27</v>
      </c>
      <c r="L262" s="12">
        <v>7</v>
      </c>
      <c r="M262" s="12">
        <v>0</v>
      </c>
      <c r="N262" s="12">
        <v>0</v>
      </c>
      <c r="O262" s="5">
        <v>7</v>
      </c>
      <c r="P262" s="5" t="str">
        <f>VLOOKUP(C262,[1]Hoja1!B$3:I$1713,8,0)</f>
        <v>NO APLICA</v>
      </c>
    </row>
    <row r="263" spans="1:16" x14ac:dyDescent="0.25">
      <c r="A263" s="5" t="str">
        <f t="shared" si="11"/>
        <v>BUESACO</v>
      </c>
      <c r="B263" s="5" t="s">
        <v>631</v>
      </c>
      <c r="C263" s="6">
        <v>252110000544</v>
      </c>
      <c r="D263" s="5" t="s">
        <v>632</v>
      </c>
      <c r="E263" s="6">
        <v>252110000544</v>
      </c>
      <c r="F263" s="5" t="s">
        <v>633</v>
      </c>
      <c r="G263" s="7" t="s">
        <v>24</v>
      </c>
      <c r="H263" s="8" t="s">
        <v>25</v>
      </c>
      <c r="I263" s="5" t="s">
        <v>26</v>
      </c>
      <c r="J263" s="5">
        <v>0</v>
      </c>
      <c r="K263" s="5" t="s">
        <v>27</v>
      </c>
      <c r="L263" s="12">
        <v>0</v>
      </c>
      <c r="M263" s="12">
        <v>0</v>
      </c>
      <c r="N263" s="12">
        <v>7</v>
      </c>
      <c r="O263" s="5">
        <v>7</v>
      </c>
      <c r="P263" s="5" t="str">
        <f>VLOOKUP(C263,[1]Hoja1!B$3:I$1713,8,0)</f>
        <v>NO APLICA</v>
      </c>
    </row>
    <row r="264" spans="1:16" x14ac:dyDescent="0.25">
      <c r="A264" s="5" t="str">
        <f t="shared" si="11"/>
        <v>BUESACO</v>
      </c>
      <c r="B264" s="5" t="s">
        <v>634</v>
      </c>
      <c r="C264" s="6">
        <v>252110000510</v>
      </c>
      <c r="D264" s="5" t="s">
        <v>635</v>
      </c>
      <c r="E264" s="6">
        <v>252110000510</v>
      </c>
      <c r="F264" s="5" t="s">
        <v>636</v>
      </c>
      <c r="G264" s="7" t="s">
        <v>24</v>
      </c>
      <c r="H264" s="8" t="s">
        <v>25</v>
      </c>
      <c r="I264" s="5" t="s">
        <v>26</v>
      </c>
      <c r="J264" s="5">
        <v>0</v>
      </c>
      <c r="K264" s="5" t="s">
        <v>27</v>
      </c>
      <c r="L264" s="12">
        <v>0</v>
      </c>
      <c r="M264" s="12">
        <v>0</v>
      </c>
      <c r="N264" s="12">
        <v>8</v>
      </c>
      <c r="O264" s="5">
        <v>8</v>
      </c>
      <c r="P264" s="5" t="str">
        <f>VLOOKUP(C264,[1]Hoja1!B$3:I$1713,8,0)</f>
        <v>NO APLICA</v>
      </c>
    </row>
    <row r="265" spans="1:16" x14ac:dyDescent="0.25">
      <c r="A265" s="5" t="str">
        <f t="shared" si="11"/>
        <v>BUESACO</v>
      </c>
      <c r="B265" s="5" t="s">
        <v>637</v>
      </c>
      <c r="C265" s="6">
        <v>252110000153</v>
      </c>
      <c r="D265" s="5" t="s">
        <v>638</v>
      </c>
      <c r="E265" s="6">
        <v>252110000153</v>
      </c>
      <c r="F265" s="5" t="s">
        <v>639</v>
      </c>
      <c r="G265" s="7" t="s">
        <v>24</v>
      </c>
      <c r="H265" s="8" t="s">
        <v>25</v>
      </c>
      <c r="I265" s="5" t="s">
        <v>26</v>
      </c>
      <c r="J265" s="5">
        <v>0</v>
      </c>
      <c r="K265" s="5" t="s">
        <v>27</v>
      </c>
      <c r="L265" s="12">
        <v>15</v>
      </c>
      <c r="M265" s="12">
        <v>0</v>
      </c>
      <c r="N265" s="12">
        <v>0</v>
      </c>
      <c r="O265" s="5">
        <v>15</v>
      </c>
      <c r="P265" s="5" t="str">
        <f>VLOOKUP(C265,[1]Hoja1!B$3:I$1713,8,0)</f>
        <v>NO APLICA</v>
      </c>
    </row>
    <row r="266" spans="1:16" x14ac:dyDescent="0.25">
      <c r="A266" s="5" t="str">
        <f t="shared" si="11"/>
        <v>BUESACO</v>
      </c>
      <c r="B266" s="5" t="s">
        <v>640</v>
      </c>
      <c r="C266" s="6">
        <v>252110000820</v>
      </c>
      <c r="D266" s="5" t="s">
        <v>641</v>
      </c>
      <c r="E266" s="6">
        <v>252110000820</v>
      </c>
      <c r="F266" s="5" t="s">
        <v>642</v>
      </c>
      <c r="G266" s="7" t="s">
        <v>24</v>
      </c>
      <c r="H266" s="8" t="s">
        <v>25</v>
      </c>
      <c r="I266" s="5" t="s">
        <v>26</v>
      </c>
      <c r="J266" s="5">
        <v>0</v>
      </c>
      <c r="K266" s="5" t="s">
        <v>27</v>
      </c>
      <c r="L266" s="12">
        <v>12</v>
      </c>
      <c r="M266" s="12">
        <v>0</v>
      </c>
      <c r="N266" s="12">
        <v>0</v>
      </c>
      <c r="O266" s="5">
        <v>12</v>
      </c>
      <c r="P266" s="5" t="str">
        <f>VLOOKUP(C266,[1]Hoja1!B$3:I$1713,8,0)</f>
        <v>NO APLICA</v>
      </c>
    </row>
    <row r="267" spans="1:16" x14ac:dyDescent="0.25">
      <c r="A267" s="5" t="str">
        <f t="shared" si="11"/>
        <v>BUESACO</v>
      </c>
      <c r="B267" s="5" t="s">
        <v>643</v>
      </c>
      <c r="C267" s="6">
        <v>252110000463</v>
      </c>
      <c r="D267" s="5" t="s">
        <v>644</v>
      </c>
      <c r="E267" s="6">
        <v>252110000463</v>
      </c>
      <c r="F267" s="5" t="s">
        <v>645</v>
      </c>
      <c r="G267" s="7" t="s">
        <v>24</v>
      </c>
      <c r="H267" s="8" t="s">
        <v>25</v>
      </c>
      <c r="I267" s="5" t="s">
        <v>26</v>
      </c>
      <c r="J267" s="5">
        <v>0</v>
      </c>
      <c r="K267" s="5" t="s">
        <v>27</v>
      </c>
      <c r="L267" s="12">
        <v>8</v>
      </c>
      <c r="M267" s="12">
        <v>0</v>
      </c>
      <c r="N267" s="12">
        <v>0</v>
      </c>
      <c r="O267" s="5">
        <v>8</v>
      </c>
      <c r="P267" s="5" t="str">
        <f>VLOOKUP(C267,[1]Hoja1!B$3:I$1713,8,0)</f>
        <v>NO APLICA</v>
      </c>
    </row>
    <row r="268" spans="1:16" x14ac:dyDescent="0.25">
      <c r="A268" s="5" t="str">
        <f t="shared" si="11"/>
        <v>BUESACO</v>
      </c>
      <c r="B268" s="5" t="s">
        <v>646</v>
      </c>
      <c r="C268" s="6">
        <v>252110000498</v>
      </c>
      <c r="D268" s="5" t="s">
        <v>647</v>
      </c>
      <c r="E268" s="6">
        <v>252110000498</v>
      </c>
      <c r="F268" s="5" t="s">
        <v>648</v>
      </c>
      <c r="G268" s="7" t="s">
        <v>24</v>
      </c>
      <c r="H268" s="8" t="s">
        <v>25</v>
      </c>
      <c r="I268" s="5" t="s">
        <v>26</v>
      </c>
      <c r="J268" s="5">
        <v>0</v>
      </c>
      <c r="K268" s="5" t="s">
        <v>27</v>
      </c>
      <c r="L268" s="12">
        <v>34</v>
      </c>
      <c r="M268" s="12">
        <v>0</v>
      </c>
      <c r="N268" s="12">
        <v>0</v>
      </c>
      <c r="O268" s="5">
        <v>34</v>
      </c>
      <c r="P268" s="5" t="str">
        <f>VLOOKUP(C268,[1]Hoja1!B$3:I$1713,8,0)</f>
        <v>NO APLICA</v>
      </c>
    </row>
    <row r="269" spans="1:16" x14ac:dyDescent="0.25">
      <c r="A269" s="5" t="str">
        <f t="shared" si="11"/>
        <v>BUESACO</v>
      </c>
      <c r="B269" s="5" t="s">
        <v>649</v>
      </c>
      <c r="C269" s="6">
        <v>252110000358</v>
      </c>
      <c r="D269" s="5" t="s">
        <v>650</v>
      </c>
      <c r="E269" s="6">
        <v>252110000358</v>
      </c>
      <c r="F269" s="5" t="s">
        <v>651</v>
      </c>
      <c r="G269" s="7" t="s">
        <v>24</v>
      </c>
      <c r="H269" s="8" t="s">
        <v>25</v>
      </c>
      <c r="I269" s="5" t="s">
        <v>26</v>
      </c>
      <c r="J269" s="5">
        <v>0</v>
      </c>
      <c r="K269" s="5" t="s">
        <v>27</v>
      </c>
      <c r="L269" s="12">
        <v>20</v>
      </c>
      <c r="M269" s="12">
        <v>0</v>
      </c>
      <c r="N269" s="12">
        <v>0</v>
      </c>
      <c r="O269" s="5">
        <v>20</v>
      </c>
      <c r="P269" s="5" t="str">
        <f>VLOOKUP(C269,[1]Hoja1!B$3:I$1713,8,0)</f>
        <v>NO APLICA</v>
      </c>
    </row>
    <row r="270" spans="1:16" x14ac:dyDescent="0.25">
      <c r="A270" s="5" t="str">
        <f t="shared" si="11"/>
        <v>BUESACO</v>
      </c>
      <c r="B270" s="5" t="s">
        <v>652</v>
      </c>
      <c r="C270" s="6">
        <v>252110000145</v>
      </c>
      <c r="D270" s="5" t="s">
        <v>653</v>
      </c>
      <c r="E270" s="6">
        <v>252110000145</v>
      </c>
      <c r="F270" s="5" t="s">
        <v>654</v>
      </c>
      <c r="G270" s="7" t="s">
        <v>24</v>
      </c>
      <c r="H270" s="8" t="s">
        <v>25</v>
      </c>
      <c r="I270" s="5" t="s">
        <v>26</v>
      </c>
      <c r="J270" s="5">
        <v>0</v>
      </c>
      <c r="K270" s="5" t="s">
        <v>27</v>
      </c>
      <c r="L270" s="12">
        <v>10</v>
      </c>
      <c r="M270" s="12">
        <v>0</v>
      </c>
      <c r="N270" s="12">
        <v>0</v>
      </c>
      <c r="O270" s="5">
        <v>10</v>
      </c>
      <c r="P270" s="5" t="str">
        <f>VLOOKUP(C270,[1]Hoja1!B$3:I$1713,8,0)</f>
        <v>NO APLICA</v>
      </c>
    </row>
    <row r="271" spans="1:16" x14ac:dyDescent="0.25">
      <c r="A271" s="5" t="str">
        <f t="shared" si="11"/>
        <v>BUESACO</v>
      </c>
      <c r="B271" s="5" t="s">
        <v>655</v>
      </c>
      <c r="C271" s="6">
        <v>252110000137</v>
      </c>
      <c r="D271" s="5" t="s">
        <v>656</v>
      </c>
      <c r="E271" s="6">
        <v>252110000137</v>
      </c>
      <c r="F271" s="5" t="s">
        <v>657</v>
      </c>
      <c r="G271" s="7" t="s">
        <v>24</v>
      </c>
      <c r="H271" s="8" t="s">
        <v>25</v>
      </c>
      <c r="I271" s="5" t="s">
        <v>26</v>
      </c>
      <c r="J271" s="5">
        <v>0</v>
      </c>
      <c r="K271" s="5" t="s">
        <v>27</v>
      </c>
      <c r="L271" s="12">
        <v>33</v>
      </c>
      <c r="M271" s="12">
        <v>0</v>
      </c>
      <c r="N271" s="12">
        <v>0</v>
      </c>
      <c r="O271" s="5">
        <v>33</v>
      </c>
      <c r="P271" s="5" t="str">
        <f>VLOOKUP(C271,[1]Hoja1!B$3:I$1713,8,0)</f>
        <v>NO APLICA</v>
      </c>
    </row>
    <row r="272" spans="1:16" x14ac:dyDescent="0.25">
      <c r="A272" s="5" t="str">
        <f t="shared" si="11"/>
        <v>BUESACO</v>
      </c>
      <c r="B272" s="5" t="s">
        <v>658</v>
      </c>
      <c r="C272" s="6">
        <v>252110000854</v>
      </c>
      <c r="D272" s="5" t="s">
        <v>659</v>
      </c>
      <c r="E272" s="6">
        <v>252110000854</v>
      </c>
      <c r="F272" s="5" t="s">
        <v>660</v>
      </c>
      <c r="G272" s="7" t="s">
        <v>24</v>
      </c>
      <c r="H272" s="8" t="s">
        <v>25</v>
      </c>
      <c r="I272" s="5" t="s">
        <v>26</v>
      </c>
      <c r="J272" s="5">
        <v>0</v>
      </c>
      <c r="K272" s="5" t="s">
        <v>27</v>
      </c>
      <c r="L272" s="12">
        <v>11</v>
      </c>
      <c r="M272" s="12">
        <v>0</v>
      </c>
      <c r="N272" s="12">
        <v>0</v>
      </c>
      <c r="O272" s="5">
        <v>11</v>
      </c>
      <c r="P272" s="5" t="str">
        <f>VLOOKUP(C272,[1]Hoja1!B$3:I$1713,8,0)</f>
        <v>NO APLICA</v>
      </c>
    </row>
    <row r="273" spans="1:16" x14ac:dyDescent="0.25">
      <c r="A273" s="5" t="str">
        <f t="shared" si="11"/>
        <v>BUESACO</v>
      </c>
      <c r="B273" s="5" t="s">
        <v>661</v>
      </c>
      <c r="C273" s="6">
        <v>252110000340</v>
      </c>
      <c r="D273" s="5" t="s">
        <v>662</v>
      </c>
      <c r="E273" s="6">
        <v>252110000340</v>
      </c>
      <c r="F273" s="5" t="s">
        <v>663</v>
      </c>
      <c r="G273" s="7" t="s">
        <v>24</v>
      </c>
      <c r="H273" s="8" t="s">
        <v>25</v>
      </c>
      <c r="I273" s="5" t="s">
        <v>26</v>
      </c>
      <c r="J273" s="5">
        <v>0</v>
      </c>
      <c r="K273" s="5" t="s">
        <v>27</v>
      </c>
      <c r="L273" s="12">
        <v>2</v>
      </c>
      <c r="M273" s="12">
        <v>0</v>
      </c>
      <c r="N273" s="12">
        <v>0</v>
      </c>
      <c r="O273" s="5">
        <v>2</v>
      </c>
      <c r="P273" s="5" t="str">
        <f>VLOOKUP(C273,[1]Hoja1!B$3:I$1713,8,0)</f>
        <v>NO APLICA</v>
      </c>
    </row>
    <row r="274" spans="1:16" x14ac:dyDescent="0.25">
      <c r="A274" s="5" t="str">
        <f t="shared" si="11"/>
        <v>BUESACO</v>
      </c>
      <c r="B274" s="5" t="s">
        <v>664</v>
      </c>
      <c r="C274" s="6">
        <v>252110000731</v>
      </c>
      <c r="D274" s="5" t="s">
        <v>665</v>
      </c>
      <c r="E274" s="6">
        <v>252110000731</v>
      </c>
      <c r="F274" s="5" t="s">
        <v>666</v>
      </c>
      <c r="G274" s="7" t="s">
        <v>24</v>
      </c>
      <c r="H274" s="8" t="s">
        <v>25</v>
      </c>
      <c r="I274" s="5" t="s">
        <v>26</v>
      </c>
      <c r="J274" s="5">
        <v>0</v>
      </c>
      <c r="K274" s="5" t="s">
        <v>27</v>
      </c>
      <c r="L274" s="12">
        <v>9</v>
      </c>
      <c r="M274" s="12">
        <v>0</v>
      </c>
      <c r="N274" s="12">
        <v>0</v>
      </c>
      <c r="O274" s="5">
        <v>9</v>
      </c>
      <c r="P274" s="5" t="str">
        <f>VLOOKUP(C274,[1]Hoja1!B$3:I$1713,8,0)</f>
        <v>NO APLICA</v>
      </c>
    </row>
    <row r="275" spans="1:16" x14ac:dyDescent="0.25">
      <c r="A275" s="5" t="str">
        <f t="shared" si="11"/>
        <v>BUESACO</v>
      </c>
      <c r="B275" s="5" t="s">
        <v>667</v>
      </c>
      <c r="C275" s="6">
        <v>252110000960</v>
      </c>
      <c r="D275" s="5" t="s">
        <v>668</v>
      </c>
      <c r="E275" s="6">
        <v>252110000960</v>
      </c>
      <c r="F275" s="5" t="s">
        <v>669</v>
      </c>
      <c r="G275" s="7" t="s">
        <v>24</v>
      </c>
      <c r="H275" s="8" t="s">
        <v>25</v>
      </c>
      <c r="I275" s="5" t="s">
        <v>26</v>
      </c>
      <c r="J275" s="5">
        <v>0</v>
      </c>
      <c r="K275" s="5" t="s">
        <v>27</v>
      </c>
      <c r="L275" s="12">
        <v>8</v>
      </c>
      <c r="M275" s="12">
        <v>0</v>
      </c>
      <c r="N275" s="12">
        <v>0</v>
      </c>
      <c r="O275" s="5">
        <v>8</v>
      </c>
      <c r="P275" s="5" t="e">
        <f>VLOOKUP(C275,[1]Hoja1!B$3:I$1713,8,0)</f>
        <v>#N/A</v>
      </c>
    </row>
    <row r="276" spans="1:16" x14ac:dyDescent="0.25">
      <c r="A276" s="5" t="str">
        <f t="shared" si="11"/>
        <v>BUESACO</v>
      </c>
      <c r="B276" s="5" t="s">
        <v>670</v>
      </c>
      <c r="C276" s="6">
        <v>252110000170</v>
      </c>
      <c r="D276" s="5" t="s">
        <v>671</v>
      </c>
      <c r="E276" s="6">
        <v>252110000170</v>
      </c>
      <c r="F276" s="5" t="s">
        <v>672</v>
      </c>
      <c r="G276" s="7" t="s">
        <v>24</v>
      </c>
      <c r="H276" s="8" t="s">
        <v>25</v>
      </c>
      <c r="I276" s="5" t="s">
        <v>26</v>
      </c>
      <c r="J276" s="5">
        <v>0</v>
      </c>
      <c r="K276" s="5" t="s">
        <v>27</v>
      </c>
      <c r="L276" s="12">
        <v>46</v>
      </c>
      <c r="M276" s="12">
        <v>0</v>
      </c>
      <c r="N276" s="12">
        <v>0</v>
      </c>
      <c r="O276" s="5">
        <v>46</v>
      </c>
      <c r="P276" s="5" t="str">
        <f>VLOOKUP(C276,[1]Hoja1!B$3:I$1713,8,0)</f>
        <v>NO APLICA</v>
      </c>
    </row>
    <row r="277" spans="1:16" x14ac:dyDescent="0.25">
      <c r="A277" s="5" t="str">
        <f t="shared" si="11"/>
        <v>BUESACO</v>
      </c>
      <c r="B277" s="5" t="s">
        <v>673</v>
      </c>
      <c r="C277" s="6">
        <v>252110000480</v>
      </c>
      <c r="D277" s="5" t="s">
        <v>674</v>
      </c>
      <c r="E277" s="6">
        <v>252110000480</v>
      </c>
      <c r="F277" s="5" t="s">
        <v>675</v>
      </c>
      <c r="G277" s="7" t="s">
        <v>24</v>
      </c>
      <c r="H277" s="8" t="s">
        <v>25</v>
      </c>
      <c r="I277" s="5" t="s">
        <v>26</v>
      </c>
      <c r="J277" s="5">
        <v>0</v>
      </c>
      <c r="K277" s="5" t="s">
        <v>27</v>
      </c>
      <c r="L277" s="12">
        <v>0</v>
      </c>
      <c r="M277" s="12">
        <v>0</v>
      </c>
      <c r="N277" s="12">
        <v>3</v>
      </c>
      <c r="O277" s="5">
        <v>3</v>
      </c>
      <c r="P277" s="5" t="str">
        <f>VLOOKUP(C277,[1]Hoja1!B$3:I$1713,8,0)</f>
        <v>NO APLICA</v>
      </c>
    </row>
    <row r="278" spans="1:16" x14ac:dyDescent="0.25">
      <c r="A278" s="5" t="str">
        <f t="shared" si="11"/>
        <v>BUESACO</v>
      </c>
      <c r="B278" s="5" t="s">
        <v>676</v>
      </c>
      <c r="C278" s="6">
        <v>252110000749</v>
      </c>
      <c r="D278" s="5" t="s">
        <v>677</v>
      </c>
      <c r="E278" s="6">
        <v>252110000749</v>
      </c>
      <c r="F278" s="5" t="s">
        <v>678</v>
      </c>
      <c r="G278" s="7" t="s">
        <v>24</v>
      </c>
      <c r="H278" s="8" t="s">
        <v>25</v>
      </c>
      <c r="I278" s="5" t="s">
        <v>26</v>
      </c>
      <c r="J278" s="5">
        <v>0</v>
      </c>
      <c r="K278" s="5" t="s">
        <v>27</v>
      </c>
      <c r="L278" s="12">
        <v>14</v>
      </c>
      <c r="M278" s="12">
        <v>0</v>
      </c>
      <c r="N278" s="12">
        <v>0</v>
      </c>
      <c r="O278" s="5">
        <v>14</v>
      </c>
      <c r="P278" s="5" t="str">
        <f>VLOOKUP(C278,[1]Hoja1!B$3:I$1713,8,0)</f>
        <v>NO APLICA</v>
      </c>
    </row>
    <row r="279" spans="1:16" x14ac:dyDescent="0.25">
      <c r="A279" s="5" t="str">
        <f t="shared" si="11"/>
        <v>BUESACO</v>
      </c>
      <c r="B279" s="5" t="s">
        <v>679</v>
      </c>
      <c r="C279" s="6">
        <v>252110000102</v>
      </c>
      <c r="D279" s="5" t="s">
        <v>680</v>
      </c>
      <c r="E279" s="6">
        <v>252110000102</v>
      </c>
      <c r="F279" s="5" t="s">
        <v>681</v>
      </c>
      <c r="G279" s="7" t="s">
        <v>24</v>
      </c>
      <c r="H279" s="8" t="s">
        <v>25</v>
      </c>
      <c r="I279" s="5" t="s">
        <v>26</v>
      </c>
      <c r="J279" s="5">
        <v>0</v>
      </c>
      <c r="K279" s="5" t="s">
        <v>27</v>
      </c>
      <c r="L279" s="12">
        <v>18</v>
      </c>
      <c r="M279" s="12">
        <v>0</v>
      </c>
      <c r="N279" s="12">
        <v>0</v>
      </c>
      <c r="O279" s="5">
        <v>18</v>
      </c>
      <c r="P279" s="5" t="str">
        <f>VLOOKUP(C279,[1]Hoja1!B$3:I$1713,8,0)</f>
        <v>NO APLICA</v>
      </c>
    </row>
    <row r="280" spans="1:16" x14ac:dyDescent="0.25">
      <c r="A280" s="5" t="str">
        <f t="shared" si="11"/>
        <v>BUESACO</v>
      </c>
      <c r="B280" s="5" t="s">
        <v>682</v>
      </c>
      <c r="C280" s="6">
        <v>252110000650</v>
      </c>
      <c r="D280" s="5" t="s">
        <v>683</v>
      </c>
      <c r="E280" s="6">
        <v>252110000650</v>
      </c>
      <c r="F280" s="5" t="s">
        <v>684</v>
      </c>
      <c r="G280" s="7" t="s">
        <v>24</v>
      </c>
      <c r="H280" s="8" t="s">
        <v>25</v>
      </c>
      <c r="I280" s="5" t="s">
        <v>26</v>
      </c>
      <c r="J280" s="5">
        <v>0</v>
      </c>
      <c r="K280" s="5" t="s">
        <v>27</v>
      </c>
      <c r="L280" s="12">
        <v>12</v>
      </c>
      <c r="M280" s="12">
        <v>0</v>
      </c>
      <c r="N280" s="12">
        <v>0</v>
      </c>
      <c r="O280" s="5">
        <v>12</v>
      </c>
      <c r="P280" s="5" t="str">
        <f>VLOOKUP(C280,[1]Hoja1!B$3:I$1713,8,0)</f>
        <v>NO APLICA</v>
      </c>
    </row>
    <row r="281" spans="1:16" x14ac:dyDescent="0.25">
      <c r="A281" s="5" t="str">
        <f t="shared" si="11"/>
        <v>BUESACO</v>
      </c>
      <c r="B281" s="5" t="s">
        <v>685</v>
      </c>
      <c r="C281" s="6">
        <v>252110000099</v>
      </c>
      <c r="D281" s="5" t="s">
        <v>686</v>
      </c>
      <c r="E281" s="6">
        <v>252110000099</v>
      </c>
      <c r="F281" s="5" t="s">
        <v>687</v>
      </c>
      <c r="G281" s="7" t="s">
        <v>24</v>
      </c>
      <c r="H281" s="8" t="s">
        <v>25</v>
      </c>
      <c r="I281" s="5" t="s">
        <v>26</v>
      </c>
      <c r="J281" s="5">
        <v>0</v>
      </c>
      <c r="K281" s="5" t="s">
        <v>27</v>
      </c>
      <c r="L281" s="12">
        <v>7</v>
      </c>
      <c r="M281" s="12">
        <v>0</v>
      </c>
      <c r="N281" s="12">
        <v>0</v>
      </c>
      <c r="O281" s="5">
        <v>7</v>
      </c>
      <c r="P281" s="5" t="str">
        <f>VLOOKUP(C281,[1]Hoja1!B$3:I$1713,8,0)</f>
        <v>NO APLICA</v>
      </c>
    </row>
    <row r="282" spans="1:16" x14ac:dyDescent="0.25">
      <c r="A282" s="5" t="str">
        <f t="shared" si="11"/>
        <v>BUESACO</v>
      </c>
      <c r="B282" s="5" t="s">
        <v>118</v>
      </c>
      <c r="C282" s="6">
        <v>252110000404</v>
      </c>
      <c r="D282" s="5" t="s">
        <v>688</v>
      </c>
      <c r="E282" s="6">
        <v>252110000404</v>
      </c>
      <c r="F282" s="5" t="s">
        <v>689</v>
      </c>
      <c r="G282" s="7" t="s">
        <v>24</v>
      </c>
      <c r="H282" s="8" t="s">
        <v>25</v>
      </c>
      <c r="I282" s="5" t="s">
        <v>26</v>
      </c>
      <c r="J282" s="5">
        <v>0</v>
      </c>
      <c r="K282" s="5" t="s">
        <v>27</v>
      </c>
      <c r="L282" s="12">
        <v>0</v>
      </c>
      <c r="M282" s="12">
        <v>0</v>
      </c>
      <c r="N282" s="12">
        <v>11</v>
      </c>
      <c r="O282" s="5">
        <v>11</v>
      </c>
      <c r="P282" s="5" t="str">
        <f>VLOOKUP(C282,[1]Hoja1!B$3:I$1713,8,0)</f>
        <v>NO APLICA</v>
      </c>
    </row>
    <row r="283" spans="1:16" x14ac:dyDescent="0.25">
      <c r="A283" s="5" t="str">
        <f t="shared" si="11"/>
        <v>BUESACO</v>
      </c>
      <c r="B283" s="5" t="s">
        <v>690</v>
      </c>
      <c r="C283" s="6">
        <v>252110000391</v>
      </c>
      <c r="D283" s="5" t="s">
        <v>691</v>
      </c>
      <c r="E283" s="6">
        <v>252110000391</v>
      </c>
      <c r="F283" s="5" t="s">
        <v>692</v>
      </c>
      <c r="G283" s="7" t="s">
        <v>24</v>
      </c>
      <c r="H283" s="8" t="s">
        <v>25</v>
      </c>
      <c r="I283" s="5" t="s">
        <v>26</v>
      </c>
      <c r="J283" s="5">
        <v>0</v>
      </c>
      <c r="K283" s="5" t="s">
        <v>27</v>
      </c>
      <c r="L283" s="12">
        <v>22</v>
      </c>
      <c r="M283" s="12">
        <v>0</v>
      </c>
      <c r="N283" s="12">
        <v>0</v>
      </c>
      <c r="O283" s="5">
        <v>22</v>
      </c>
      <c r="P283" s="5" t="str">
        <f>VLOOKUP(C283,[1]Hoja1!B$3:I$1713,8,0)</f>
        <v>NO APLICA</v>
      </c>
    </row>
    <row r="284" spans="1:16" x14ac:dyDescent="0.25">
      <c r="A284" s="5" t="str">
        <f t="shared" si="11"/>
        <v>BUESACO</v>
      </c>
      <c r="B284" s="5" t="s">
        <v>693</v>
      </c>
      <c r="C284" s="6">
        <v>252110000811</v>
      </c>
      <c r="D284" s="5" t="s">
        <v>694</v>
      </c>
      <c r="E284" s="6">
        <v>252110000811</v>
      </c>
      <c r="F284" s="5" t="s">
        <v>695</v>
      </c>
      <c r="G284" s="7" t="s">
        <v>24</v>
      </c>
      <c r="H284" s="8" t="s">
        <v>25</v>
      </c>
      <c r="I284" s="5" t="s">
        <v>26</v>
      </c>
      <c r="J284" s="5">
        <v>0</v>
      </c>
      <c r="K284" s="5" t="s">
        <v>27</v>
      </c>
      <c r="L284" s="12">
        <v>0</v>
      </c>
      <c r="M284" s="12">
        <v>0</v>
      </c>
      <c r="N284" s="12">
        <v>9</v>
      </c>
      <c r="O284" s="5">
        <v>9</v>
      </c>
      <c r="P284" s="5" t="str">
        <f>VLOOKUP(C284,[1]Hoja1!B$3:I$1713,8,0)</f>
        <v>NO APLICA</v>
      </c>
    </row>
    <row r="285" spans="1:16" x14ac:dyDescent="0.25">
      <c r="A285" s="5" t="str">
        <f t="shared" si="11"/>
        <v>BUESACO</v>
      </c>
      <c r="B285" s="5" t="s">
        <v>696</v>
      </c>
      <c r="C285" s="6">
        <v>252110000897</v>
      </c>
      <c r="D285" s="5" t="s">
        <v>697</v>
      </c>
      <c r="E285" s="6">
        <v>252110000897</v>
      </c>
      <c r="F285" s="5" t="s">
        <v>698</v>
      </c>
      <c r="G285" s="7" t="s">
        <v>24</v>
      </c>
      <c r="H285" s="8" t="s">
        <v>25</v>
      </c>
      <c r="I285" s="5" t="s">
        <v>26</v>
      </c>
      <c r="J285" s="5">
        <v>0</v>
      </c>
      <c r="K285" s="5" t="s">
        <v>27</v>
      </c>
      <c r="L285" s="12">
        <v>0</v>
      </c>
      <c r="M285" s="12">
        <v>0</v>
      </c>
      <c r="N285" s="12">
        <v>7</v>
      </c>
      <c r="O285" s="5">
        <v>7</v>
      </c>
      <c r="P285" s="5" t="str">
        <f>VLOOKUP(C285,[1]Hoja1!B$3:I$1713,8,0)</f>
        <v>NO APLICA</v>
      </c>
    </row>
    <row r="286" spans="1:16" x14ac:dyDescent="0.25">
      <c r="A286" s="5" t="str">
        <f t="shared" si="11"/>
        <v>BUESACO</v>
      </c>
      <c r="B286" s="5" t="s">
        <v>699</v>
      </c>
      <c r="C286" s="6">
        <v>252110000030</v>
      </c>
      <c r="D286" s="5" t="s">
        <v>700</v>
      </c>
      <c r="E286" s="6">
        <v>252110000030</v>
      </c>
      <c r="F286" s="5" t="s">
        <v>701</v>
      </c>
      <c r="G286" s="7" t="s">
        <v>24</v>
      </c>
      <c r="H286" s="8" t="s">
        <v>25</v>
      </c>
      <c r="I286" s="5" t="s">
        <v>26</v>
      </c>
      <c r="J286" s="5">
        <v>0</v>
      </c>
      <c r="K286" s="5" t="s">
        <v>27</v>
      </c>
      <c r="L286" s="12">
        <v>313</v>
      </c>
      <c r="M286" s="12">
        <v>0</v>
      </c>
      <c r="N286" s="12">
        <v>0</v>
      </c>
      <c r="O286" s="5">
        <v>313</v>
      </c>
      <c r="P286" s="5" t="str">
        <f>VLOOKUP(C286,[1]Hoja1!B$3:I$1713,8,0)</f>
        <v>NO APLICA</v>
      </c>
    </row>
    <row r="287" spans="1:16" x14ac:dyDescent="0.25">
      <c r="A287" s="5" t="str">
        <f t="shared" si="11"/>
        <v>BUESACO</v>
      </c>
      <c r="B287" s="5" t="s">
        <v>702</v>
      </c>
      <c r="C287" s="6">
        <v>252110000081</v>
      </c>
      <c r="D287" s="5" t="s">
        <v>703</v>
      </c>
      <c r="E287" s="6">
        <v>252110000081</v>
      </c>
      <c r="F287" s="5" t="s">
        <v>704</v>
      </c>
      <c r="G287" s="7" t="s">
        <v>24</v>
      </c>
      <c r="H287" s="8" t="s">
        <v>25</v>
      </c>
      <c r="I287" s="5" t="s">
        <v>26</v>
      </c>
      <c r="J287" s="5">
        <v>0</v>
      </c>
      <c r="K287" s="5" t="s">
        <v>27</v>
      </c>
      <c r="L287" s="12">
        <v>94</v>
      </c>
      <c r="M287" s="12">
        <v>0</v>
      </c>
      <c r="N287" s="12">
        <v>0</v>
      </c>
      <c r="O287" s="5">
        <v>94</v>
      </c>
      <c r="P287" s="5" t="str">
        <f>VLOOKUP(C287,[1]Hoja1!B$3:I$1713,8,0)</f>
        <v>NO APLICA</v>
      </c>
    </row>
    <row r="288" spans="1:16" x14ac:dyDescent="0.25">
      <c r="A288" s="5" t="str">
        <f t="shared" si="11"/>
        <v>BUESACO</v>
      </c>
      <c r="B288" s="5" t="s">
        <v>705</v>
      </c>
      <c r="C288" s="6">
        <v>452110000861</v>
      </c>
      <c r="D288" s="5" t="s">
        <v>706</v>
      </c>
      <c r="E288" s="6">
        <v>252110000064</v>
      </c>
      <c r="F288" s="5" t="s">
        <v>707</v>
      </c>
      <c r="G288" s="7" t="s">
        <v>24</v>
      </c>
      <c r="H288" s="8" t="s">
        <v>25</v>
      </c>
      <c r="I288" s="5" t="s">
        <v>26</v>
      </c>
      <c r="J288" s="5">
        <v>0</v>
      </c>
      <c r="K288" s="5" t="s">
        <v>27</v>
      </c>
      <c r="L288" s="12">
        <v>65</v>
      </c>
      <c r="M288" s="12">
        <v>0</v>
      </c>
      <c r="N288" s="12">
        <v>0</v>
      </c>
      <c r="O288" s="5">
        <v>65</v>
      </c>
      <c r="P288" s="5" t="str">
        <f>VLOOKUP(C288,[1]Hoja1!B$3:I$1713,8,0)</f>
        <v>NO APLICA</v>
      </c>
    </row>
    <row r="289" spans="1:16" x14ac:dyDescent="0.25">
      <c r="A289" s="5" t="str">
        <f t="shared" si="11"/>
        <v>BUESACO</v>
      </c>
      <c r="B289" s="5" t="str">
        <f t="shared" si="11"/>
        <v>INSTITUCION EDUCATIVA JUBANGUANA</v>
      </c>
      <c r="C289" s="6">
        <f t="shared" si="11"/>
        <v>452110000861</v>
      </c>
      <c r="D289" s="5" t="s">
        <v>705</v>
      </c>
      <c r="E289" s="6">
        <v>452110000861</v>
      </c>
      <c r="F289" s="5" t="s">
        <v>708</v>
      </c>
      <c r="G289" s="7" t="s">
        <v>24</v>
      </c>
      <c r="H289" s="8" t="s">
        <v>25</v>
      </c>
      <c r="I289" s="5" t="s">
        <v>26</v>
      </c>
      <c r="J289" s="5">
        <v>0</v>
      </c>
      <c r="K289" s="5" t="s">
        <v>27</v>
      </c>
      <c r="L289" s="12">
        <v>173</v>
      </c>
      <c r="M289" s="12">
        <v>0</v>
      </c>
      <c r="N289" s="12">
        <v>0</v>
      </c>
      <c r="O289" s="5">
        <v>173</v>
      </c>
      <c r="P289" s="5" t="str">
        <f>VLOOKUP(C289,[1]Hoja1!B$3:I$1713,8,0)</f>
        <v>NO APLICA</v>
      </c>
    </row>
    <row r="290" spans="1:16" x14ac:dyDescent="0.25">
      <c r="A290" s="5" t="str">
        <f t="shared" ref="A290:C300" si="12">A289</f>
        <v>BUESACO</v>
      </c>
      <c r="B290" s="5" t="s">
        <v>709</v>
      </c>
      <c r="C290" s="6">
        <v>152110000019</v>
      </c>
      <c r="D290" s="5" t="s">
        <v>710</v>
      </c>
      <c r="E290" s="6">
        <v>152110000019</v>
      </c>
      <c r="F290" s="5" t="s">
        <v>711</v>
      </c>
      <c r="G290" s="7" t="s">
        <v>61</v>
      </c>
      <c r="H290" s="8" t="s">
        <v>25</v>
      </c>
      <c r="I290" s="5" t="s">
        <v>26</v>
      </c>
      <c r="J290" s="5">
        <v>0</v>
      </c>
      <c r="K290" s="5" t="s">
        <v>27</v>
      </c>
      <c r="L290" s="12">
        <v>562</v>
      </c>
      <c r="M290" s="12">
        <v>0</v>
      </c>
      <c r="N290" s="12">
        <v>0</v>
      </c>
      <c r="O290" s="5">
        <v>562</v>
      </c>
      <c r="P290" s="5" t="str">
        <f>VLOOKUP(C290,[1]Hoja1!B$3:I$1713,8,0)</f>
        <v>NO APLICA</v>
      </c>
    </row>
    <row r="291" spans="1:16" x14ac:dyDescent="0.25">
      <c r="A291" s="5" t="str">
        <f t="shared" si="12"/>
        <v>BUESACO</v>
      </c>
      <c r="B291" s="5" t="str">
        <f t="shared" si="12"/>
        <v>INSTITUCION EDUCATIVA RAFAEL URIBE URIBE</v>
      </c>
      <c r="C291" s="6">
        <f t="shared" si="12"/>
        <v>152110000019</v>
      </c>
      <c r="D291" s="5" t="s">
        <v>712</v>
      </c>
      <c r="E291" s="6">
        <v>152110000264</v>
      </c>
      <c r="F291" s="5" t="s">
        <v>713</v>
      </c>
      <c r="G291" s="7" t="s">
        <v>61</v>
      </c>
      <c r="H291" s="8" t="s">
        <v>25</v>
      </c>
      <c r="I291" s="5" t="s">
        <v>26</v>
      </c>
      <c r="J291" s="5">
        <v>0</v>
      </c>
      <c r="K291" s="5" t="s">
        <v>27</v>
      </c>
      <c r="L291" s="12">
        <v>204</v>
      </c>
      <c r="M291" s="12">
        <v>0</v>
      </c>
      <c r="N291" s="12">
        <v>0</v>
      </c>
      <c r="O291" s="5">
        <v>204</v>
      </c>
      <c r="P291" s="5" t="str">
        <f>VLOOKUP(C291,[1]Hoja1!B$3:I$1713,8,0)</f>
        <v>NO APLICA</v>
      </c>
    </row>
    <row r="292" spans="1:16" x14ac:dyDescent="0.25">
      <c r="A292" s="5" t="str">
        <f t="shared" si="12"/>
        <v>BUESACO</v>
      </c>
      <c r="B292" s="5" t="str">
        <f t="shared" si="12"/>
        <v>INSTITUCION EDUCATIVA RAFAEL URIBE URIBE</v>
      </c>
      <c r="C292" s="6">
        <f t="shared" si="12"/>
        <v>152110000019</v>
      </c>
      <c r="D292" s="5" t="s">
        <v>714</v>
      </c>
      <c r="E292" s="6">
        <v>152110000272</v>
      </c>
      <c r="F292" s="5" t="s">
        <v>715</v>
      </c>
      <c r="G292" s="7" t="s">
        <v>61</v>
      </c>
      <c r="H292" s="8" t="s">
        <v>25</v>
      </c>
      <c r="I292" s="5" t="s">
        <v>26</v>
      </c>
      <c r="J292" s="5">
        <v>0</v>
      </c>
      <c r="K292" s="5" t="s">
        <v>27</v>
      </c>
      <c r="L292" s="12">
        <v>270</v>
      </c>
      <c r="M292" s="12">
        <v>0</v>
      </c>
      <c r="N292" s="12">
        <v>0</v>
      </c>
      <c r="O292" s="5">
        <v>270</v>
      </c>
      <c r="P292" s="5" t="str">
        <f>VLOOKUP(C292,[1]Hoja1!B$3:I$1713,8,0)</f>
        <v>NO APLICA</v>
      </c>
    </row>
    <row r="293" spans="1:16" x14ac:dyDescent="0.25">
      <c r="A293" s="5" t="str">
        <f t="shared" si="12"/>
        <v>BUESACO</v>
      </c>
      <c r="B293" s="5" t="str">
        <f t="shared" si="12"/>
        <v>INSTITUCION EDUCATIVA RAFAEL URIBE URIBE</v>
      </c>
      <c r="C293" s="6">
        <f t="shared" si="12"/>
        <v>152110000019</v>
      </c>
      <c r="D293" s="5" t="s">
        <v>716</v>
      </c>
      <c r="E293" s="6">
        <v>152110000795</v>
      </c>
      <c r="F293" s="5" t="s">
        <v>717</v>
      </c>
      <c r="G293" s="7" t="s">
        <v>61</v>
      </c>
      <c r="H293" s="8" t="s">
        <v>25</v>
      </c>
      <c r="I293" s="5" t="s">
        <v>26</v>
      </c>
      <c r="J293" s="5">
        <v>0</v>
      </c>
      <c r="K293" s="5" t="s">
        <v>27</v>
      </c>
      <c r="L293" s="12">
        <v>105</v>
      </c>
      <c r="M293" s="12">
        <v>0</v>
      </c>
      <c r="N293" s="12">
        <v>0</v>
      </c>
      <c r="O293" s="5">
        <v>105</v>
      </c>
      <c r="P293" s="5" t="str">
        <f>VLOOKUP(C293,[1]Hoja1!B$3:I$1713,8,0)</f>
        <v>NO APLICA</v>
      </c>
    </row>
    <row r="294" spans="1:16" x14ac:dyDescent="0.25">
      <c r="A294" s="5" t="str">
        <f t="shared" si="12"/>
        <v>BUESACO</v>
      </c>
      <c r="B294" s="5" t="s">
        <v>718</v>
      </c>
      <c r="C294" s="6">
        <v>252110000285</v>
      </c>
      <c r="D294" s="5" t="s">
        <v>718</v>
      </c>
      <c r="E294" s="6">
        <v>252110000285</v>
      </c>
      <c r="F294" s="5" t="s">
        <v>719</v>
      </c>
      <c r="G294" s="7" t="s">
        <v>24</v>
      </c>
      <c r="H294" s="8" t="s">
        <v>25</v>
      </c>
      <c r="I294" s="5" t="s">
        <v>26</v>
      </c>
      <c r="J294" s="5">
        <v>0</v>
      </c>
      <c r="K294" s="5" t="s">
        <v>27</v>
      </c>
      <c r="L294" s="12">
        <v>102</v>
      </c>
      <c r="M294" s="12">
        <v>0</v>
      </c>
      <c r="N294" s="12">
        <v>0</v>
      </c>
      <c r="O294" s="5">
        <v>102</v>
      </c>
      <c r="P294" s="5" t="str">
        <f>VLOOKUP(C294,[1]Hoja1!B$3:I$1713,8,0)</f>
        <v>NO APLICA</v>
      </c>
    </row>
    <row r="295" spans="1:16" x14ac:dyDescent="0.25">
      <c r="A295" s="5" t="str">
        <f t="shared" si="12"/>
        <v>BUESACO</v>
      </c>
      <c r="B295" s="5" t="s">
        <v>720</v>
      </c>
      <c r="C295" s="6">
        <v>252110000773</v>
      </c>
      <c r="D295" s="5" t="s">
        <v>721</v>
      </c>
      <c r="E295" s="6">
        <v>252110000072</v>
      </c>
      <c r="F295" s="5" t="s">
        <v>722</v>
      </c>
      <c r="G295" s="7" t="s">
        <v>24</v>
      </c>
      <c r="H295" s="8" t="s">
        <v>25</v>
      </c>
      <c r="I295" s="5" t="s">
        <v>26</v>
      </c>
      <c r="J295" s="5">
        <v>0</v>
      </c>
      <c r="K295" s="5" t="s">
        <v>27</v>
      </c>
      <c r="L295" s="12">
        <v>121</v>
      </c>
      <c r="M295" s="12">
        <v>0</v>
      </c>
      <c r="N295" s="12">
        <v>0</v>
      </c>
      <c r="O295" s="5">
        <v>121</v>
      </c>
      <c r="P295" s="5" t="str">
        <f>VLOOKUP(C295,[1]Hoja1!B$3:I$1713,8,0)</f>
        <v>NO APLICA</v>
      </c>
    </row>
    <row r="296" spans="1:16" x14ac:dyDescent="0.25">
      <c r="A296" s="5" t="str">
        <f t="shared" si="12"/>
        <v>BUESACO</v>
      </c>
      <c r="B296" s="5" t="str">
        <f t="shared" si="12"/>
        <v>INSTITUCION EDUCATIVA SANTA MARIA</v>
      </c>
      <c r="C296" s="6">
        <f t="shared" si="12"/>
        <v>252110000773</v>
      </c>
      <c r="D296" s="5" t="s">
        <v>723</v>
      </c>
      <c r="E296" s="6">
        <v>252110000773</v>
      </c>
      <c r="F296" s="5" t="s">
        <v>724</v>
      </c>
      <c r="G296" s="7" t="s">
        <v>24</v>
      </c>
      <c r="H296" s="8" t="s">
        <v>25</v>
      </c>
      <c r="I296" s="5" t="s">
        <v>26</v>
      </c>
      <c r="J296" s="5">
        <v>0</v>
      </c>
      <c r="K296" s="5" t="s">
        <v>27</v>
      </c>
      <c r="L296" s="12">
        <v>228</v>
      </c>
      <c r="M296" s="12">
        <v>0</v>
      </c>
      <c r="N296" s="12">
        <v>0</v>
      </c>
      <c r="O296" s="5">
        <v>228</v>
      </c>
      <c r="P296" s="5" t="str">
        <f>VLOOKUP(C296,[1]Hoja1!B$3:I$1713,8,0)</f>
        <v>NO APLICA</v>
      </c>
    </row>
    <row r="297" spans="1:16" x14ac:dyDescent="0.25">
      <c r="A297" s="5" t="str">
        <f t="shared" si="12"/>
        <v>BUESACO</v>
      </c>
      <c r="B297" s="5" t="s">
        <v>725</v>
      </c>
      <c r="C297" s="6">
        <v>252110000633</v>
      </c>
      <c r="D297" s="5" t="s">
        <v>726</v>
      </c>
      <c r="E297" s="6">
        <v>252110000421</v>
      </c>
      <c r="F297" s="5" t="s">
        <v>727</v>
      </c>
      <c r="G297" s="7" t="s">
        <v>24</v>
      </c>
      <c r="H297" s="8" t="s">
        <v>25</v>
      </c>
      <c r="I297" s="5" t="s">
        <v>26</v>
      </c>
      <c r="J297" s="5">
        <v>0</v>
      </c>
      <c r="K297" s="5" t="s">
        <v>27</v>
      </c>
      <c r="L297" s="12">
        <v>60</v>
      </c>
      <c r="M297" s="12">
        <v>0</v>
      </c>
      <c r="N297" s="12">
        <v>0</v>
      </c>
      <c r="O297" s="5">
        <v>60</v>
      </c>
      <c r="P297" s="5" t="str">
        <f>VLOOKUP(C297,[1]Hoja1!B$3:I$1713,8,0)</f>
        <v>NO APLICA</v>
      </c>
    </row>
    <row r="298" spans="1:16" x14ac:dyDescent="0.25">
      <c r="A298" s="5" t="str">
        <f t="shared" si="12"/>
        <v>BUESACO</v>
      </c>
      <c r="B298" s="5" t="str">
        <f t="shared" si="12"/>
        <v>INSTITUCION EDUCATIVA SANTA ROSA DE LIMA</v>
      </c>
      <c r="C298" s="6">
        <f t="shared" si="12"/>
        <v>252110000633</v>
      </c>
      <c r="D298" s="5" t="s">
        <v>725</v>
      </c>
      <c r="E298" s="6">
        <v>252110000633</v>
      </c>
      <c r="F298" s="5" t="s">
        <v>728</v>
      </c>
      <c r="G298" s="7" t="s">
        <v>24</v>
      </c>
      <c r="H298" s="8" t="s">
        <v>25</v>
      </c>
      <c r="I298" s="5" t="s">
        <v>26</v>
      </c>
      <c r="J298" s="5">
        <v>0</v>
      </c>
      <c r="K298" s="5" t="s">
        <v>27</v>
      </c>
      <c r="L298" s="12">
        <v>109</v>
      </c>
      <c r="M298" s="12">
        <v>0</v>
      </c>
      <c r="N298" s="12">
        <v>0</v>
      </c>
      <c r="O298" s="5">
        <v>109</v>
      </c>
      <c r="P298" s="5" t="str">
        <f>VLOOKUP(C298,[1]Hoja1!B$3:I$1713,8,0)</f>
        <v>NO APLICA</v>
      </c>
    </row>
    <row r="299" spans="1:16" x14ac:dyDescent="0.25">
      <c r="A299" s="5" t="str">
        <f t="shared" si="12"/>
        <v>BUESACO</v>
      </c>
      <c r="B299" s="5" t="s">
        <v>729</v>
      </c>
      <c r="C299" s="6">
        <v>252110000838</v>
      </c>
      <c r="D299" s="5" t="s">
        <v>730</v>
      </c>
      <c r="E299" s="6">
        <v>252110000021</v>
      </c>
      <c r="F299" s="5" t="s">
        <v>731</v>
      </c>
      <c r="G299" s="7" t="s">
        <v>24</v>
      </c>
      <c r="H299" s="8" t="s">
        <v>25</v>
      </c>
      <c r="I299" s="5" t="s">
        <v>26</v>
      </c>
      <c r="J299" s="5">
        <v>0</v>
      </c>
      <c r="K299" s="5" t="s">
        <v>27</v>
      </c>
      <c r="L299" s="12">
        <v>122</v>
      </c>
      <c r="M299" s="12">
        <v>0</v>
      </c>
      <c r="N299" s="12">
        <v>0</v>
      </c>
      <c r="O299" s="5">
        <v>122</v>
      </c>
      <c r="P299" s="5" t="str">
        <f>VLOOKUP(C299,[1]Hoja1!B$3:I$1713,8,0)</f>
        <v>NO APLICA</v>
      </c>
    </row>
    <row r="300" spans="1:16" x14ac:dyDescent="0.25">
      <c r="A300" s="5" t="str">
        <f t="shared" si="12"/>
        <v>BUESACO</v>
      </c>
      <c r="B300" s="5" t="str">
        <f t="shared" si="12"/>
        <v>INSTITUCION EDUCATIVA VILLAMORENO</v>
      </c>
      <c r="C300" s="6">
        <f t="shared" si="12"/>
        <v>252110000838</v>
      </c>
      <c r="D300" s="5" t="s">
        <v>729</v>
      </c>
      <c r="E300" s="6">
        <v>252110000838</v>
      </c>
      <c r="F300" s="5" t="s">
        <v>732</v>
      </c>
      <c r="G300" s="7" t="s">
        <v>24</v>
      </c>
      <c r="H300" s="8" t="s">
        <v>25</v>
      </c>
      <c r="I300" s="5" t="s">
        <v>26</v>
      </c>
      <c r="J300" s="5">
        <v>0</v>
      </c>
      <c r="K300" s="5" t="s">
        <v>27</v>
      </c>
      <c r="L300" s="12">
        <v>188</v>
      </c>
      <c r="M300" s="12">
        <v>0</v>
      </c>
      <c r="N300" s="12">
        <v>0</v>
      </c>
      <c r="O300" s="5">
        <v>188</v>
      </c>
      <c r="P300" s="5" t="str">
        <f>VLOOKUP(C300,[1]Hoja1!B$3:I$1713,8,0)</f>
        <v>NO APLICA</v>
      </c>
    </row>
    <row r="301" spans="1:16" x14ac:dyDescent="0.25">
      <c r="A301" s="5" t="s">
        <v>733</v>
      </c>
      <c r="B301" s="5" t="s">
        <v>734</v>
      </c>
      <c r="C301" s="6">
        <v>252001004092</v>
      </c>
      <c r="D301" s="5" t="s">
        <v>734</v>
      </c>
      <c r="E301" s="6">
        <v>252001004092</v>
      </c>
      <c r="F301" s="5" t="s">
        <v>735</v>
      </c>
      <c r="G301" s="7" t="s">
        <v>24</v>
      </c>
      <c r="H301" s="8" t="s">
        <v>25</v>
      </c>
      <c r="I301" s="5" t="s">
        <v>26</v>
      </c>
      <c r="J301" s="5">
        <v>0</v>
      </c>
      <c r="K301" s="5" t="s">
        <v>27</v>
      </c>
      <c r="L301" s="12">
        <v>0</v>
      </c>
      <c r="M301" s="12">
        <v>0</v>
      </c>
      <c r="N301" s="12">
        <v>10</v>
      </c>
      <c r="O301" s="5">
        <v>10</v>
      </c>
      <c r="P301" s="5" t="str">
        <f>VLOOKUP(C301,[1]Hoja1!B$3:I$1713,8,0)</f>
        <v>NO APLICA</v>
      </c>
    </row>
    <row r="302" spans="1:16" x14ac:dyDescent="0.25">
      <c r="A302" s="5" t="str">
        <f t="shared" ref="A302:C321" si="13">A301</f>
        <v>CHACHAGÜÍ</v>
      </c>
      <c r="B302" s="5" t="s">
        <v>736</v>
      </c>
      <c r="C302" s="6">
        <v>252001000496</v>
      </c>
      <c r="D302" s="5" t="s">
        <v>736</v>
      </c>
      <c r="E302" s="6">
        <v>252001000496</v>
      </c>
      <c r="F302" s="5" t="s">
        <v>737</v>
      </c>
      <c r="G302" s="7" t="s">
        <v>24</v>
      </c>
      <c r="H302" s="8" t="s">
        <v>25</v>
      </c>
      <c r="I302" s="5" t="s">
        <v>26</v>
      </c>
      <c r="J302" s="5">
        <v>0</v>
      </c>
      <c r="K302" s="5" t="s">
        <v>27</v>
      </c>
      <c r="L302" s="12">
        <v>114</v>
      </c>
      <c r="M302" s="12">
        <v>0</v>
      </c>
      <c r="N302" s="12">
        <v>0</v>
      </c>
      <c r="O302" s="5">
        <v>114</v>
      </c>
      <c r="P302" s="5" t="str">
        <f>VLOOKUP(C302,[1]Hoja1!B$3:I$1713,8,0)</f>
        <v>NO APLICA</v>
      </c>
    </row>
    <row r="303" spans="1:16" x14ac:dyDescent="0.25">
      <c r="A303" s="5" t="str">
        <f t="shared" si="13"/>
        <v>CHACHAGÜÍ</v>
      </c>
      <c r="B303" s="5" t="s">
        <v>738</v>
      </c>
      <c r="C303" s="6">
        <v>252001003657</v>
      </c>
      <c r="D303" s="5" t="s">
        <v>739</v>
      </c>
      <c r="E303" s="6">
        <v>252001003657</v>
      </c>
      <c r="F303" s="5" t="s">
        <v>740</v>
      </c>
      <c r="G303" s="7" t="s">
        <v>24</v>
      </c>
      <c r="H303" s="8" t="s">
        <v>25</v>
      </c>
      <c r="I303" s="5" t="s">
        <v>26</v>
      </c>
      <c r="J303" s="5">
        <v>0</v>
      </c>
      <c r="K303" s="5" t="s">
        <v>27</v>
      </c>
      <c r="L303" s="12">
        <v>17</v>
      </c>
      <c r="M303" s="12">
        <v>0</v>
      </c>
      <c r="N303" s="12">
        <v>0</v>
      </c>
      <c r="O303" s="5">
        <v>17</v>
      </c>
      <c r="P303" s="5" t="str">
        <f>VLOOKUP(C303,[1]Hoja1!B$3:I$1713,8,0)</f>
        <v>NO APLICA</v>
      </c>
    </row>
    <row r="304" spans="1:16" x14ac:dyDescent="0.25">
      <c r="A304" s="5" t="str">
        <f t="shared" si="13"/>
        <v>CHACHAGÜÍ</v>
      </c>
      <c r="B304" s="5" t="s">
        <v>741</v>
      </c>
      <c r="C304" s="6">
        <v>252001003851</v>
      </c>
      <c r="D304" s="5" t="s">
        <v>741</v>
      </c>
      <c r="E304" s="6">
        <v>252001003851</v>
      </c>
      <c r="F304" s="5" t="s">
        <v>742</v>
      </c>
      <c r="G304" s="7" t="s">
        <v>24</v>
      </c>
      <c r="H304" s="8" t="s">
        <v>25</v>
      </c>
      <c r="I304" s="5" t="s">
        <v>26</v>
      </c>
      <c r="J304" s="5">
        <v>0</v>
      </c>
      <c r="K304" s="5" t="s">
        <v>27</v>
      </c>
      <c r="L304" s="12">
        <v>111</v>
      </c>
      <c r="M304" s="12">
        <v>0</v>
      </c>
      <c r="N304" s="12">
        <v>0</v>
      </c>
      <c r="O304" s="5">
        <v>111</v>
      </c>
      <c r="P304" s="5" t="str">
        <f>VLOOKUP(C304,[1]Hoja1!B$3:I$1713,8,0)</f>
        <v>NO APLICA</v>
      </c>
    </row>
    <row r="305" spans="1:16" x14ac:dyDescent="0.25">
      <c r="A305" s="5" t="str">
        <f t="shared" si="13"/>
        <v>CHACHAGÜÍ</v>
      </c>
      <c r="B305" s="5" t="s">
        <v>743</v>
      </c>
      <c r="C305" s="6">
        <v>252001002146</v>
      </c>
      <c r="D305" s="5" t="s">
        <v>743</v>
      </c>
      <c r="E305" s="6">
        <v>252001002146</v>
      </c>
      <c r="F305" s="5" t="s">
        <v>744</v>
      </c>
      <c r="G305" s="7" t="s">
        <v>24</v>
      </c>
      <c r="H305" s="8" t="s">
        <v>25</v>
      </c>
      <c r="I305" s="5" t="s">
        <v>26</v>
      </c>
      <c r="J305" s="5">
        <v>0</v>
      </c>
      <c r="K305" s="5" t="s">
        <v>27</v>
      </c>
      <c r="L305" s="12">
        <v>20</v>
      </c>
      <c r="M305" s="12">
        <v>0</v>
      </c>
      <c r="N305" s="12">
        <v>0</v>
      </c>
      <c r="O305" s="5">
        <v>20</v>
      </c>
      <c r="P305" s="5" t="str">
        <f>VLOOKUP(C305,[1]Hoja1!B$3:I$1713,8,0)</f>
        <v>NO APLICA</v>
      </c>
    </row>
    <row r="306" spans="1:16" x14ac:dyDescent="0.25">
      <c r="A306" s="5" t="str">
        <f t="shared" si="13"/>
        <v>CHACHAGÜÍ</v>
      </c>
      <c r="B306" s="5" t="s">
        <v>745</v>
      </c>
      <c r="C306" s="6">
        <v>252240000031</v>
      </c>
      <c r="D306" s="5" t="s">
        <v>745</v>
      </c>
      <c r="E306" s="6">
        <v>252240000031</v>
      </c>
      <c r="F306" s="5" t="s">
        <v>746</v>
      </c>
      <c r="G306" s="7" t="s">
        <v>24</v>
      </c>
      <c r="H306" s="8" t="s">
        <v>25</v>
      </c>
      <c r="I306" s="5" t="s">
        <v>26</v>
      </c>
      <c r="J306" s="5">
        <v>0</v>
      </c>
      <c r="K306" s="5" t="s">
        <v>27</v>
      </c>
      <c r="L306" s="12">
        <v>11</v>
      </c>
      <c r="M306" s="12">
        <v>0</v>
      </c>
      <c r="N306" s="12">
        <v>0</v>
      </c>
      <c r="O306" s="5">
        <v>11</v>
      </c>
      <c r="P306" s="5" t="str">
        <f>VLOOKUP(C306,[1]Hoja1!B$3:I$1713,8,0)</f>
        <v>NO APLICA</v>
      </c>
    </row>
    <row r="307" spans="1:16" x14ac:dyDescent="0.25">
      <c r="A307" s="5" t="str">
        <f t="shared" si="13"/>
        <v>CHACHAGÜÍ</v>
      </c>
      <c r="B307" s="5" t="s">
        <v>747</v>
      </c>
      <c r="C307" s="6">
        <v>252240000066</v>
      </c>
      <c r="D307" s="5" t="s">
        <v>747</v>
      </c>
      <c r="E307" s="6">
        <v>252240000066</v>
      </c>
      <c r="F307" s="5" t="s">
        <v>748</v>
      </c>
      <c r="G307" s="7" t="s">
        <v>24</v>
      </c>
      <c r="H307" s="8" t="s">
        <v>25</v>
      </c>
      <c r="I307" s="5" t="s">
        <v>26</v>
      </c>
      <c r="J307" s="5">
        <v>0</v>
      </c>
      <c r="K307" s="5" t="s">
        <v>27</v>
      </c>
      <c r="L307" s="12">
        <v>0</v>
      </c>
      <c r="M307" s="12">
        <v>0</v>
      </c>
      <c r="N307" s="12">
        <v>16</v>
      </c>
      <c r="O307" s="5">
        <v>16</v>
      </c>
      <c r="P307" s="5" t="str">
        <f>VLOOKUP(C307,[1]Hoja1!B$3:I$1713,8,0)</f>
        <v>NO APLICA</v>
      </c>
    </row>
    <row r="308" spans="1:16" x14ac:dyDescent="0.25">
      <c r="A308" s="5" t="str">
        <f t="shared" si="13"/>
        <v>CHACHAGÜÍ</v>
      </c>
      <c r="B308" s="5" t="s">
        <v>749</v>
      </c>
      <c r="C308" s="6">
        <v>252001002499</v>
      </c>
      <c r="D308" s="5" t="s">
        <v>749</v>
      </c>
      <c r="E308" s="6">
        <v>252001002499</v>
      </c>
      <c r="F308" s="5" t="s">
        <v>750</v>
      </c>
      <c r="G308" s="7" t="s">
        <v>24</v>
      </c>
      <c r="H308" s="8" t="s">
        <v>25</v>
      </c>
      <c r="I308" s="5" t="s">
        <v>26</v>
      </c>
      <c r="J308" s="5">
        <v>0</v>
      </c>
      <c r="K308" s="5" t="s">
        <v>27</v>
      </c>
      <c r="L308" s="12">
        <v>19</v>
      </c>
      <c r="M308" s="12">
        <v>0</v>
      </c>
      <c r="N308" s="12">
        <v>0</v>
      </c>
      <c r="O308" s="5">
        <v>19</v>
      </c>
      <c r="P308" s="5" t="str">
        <f>VLOOKUP(C308,[1]Hoja1!B$3:I$1713,8,0)</f>
        <v>NO APLICA</v>
      </c>
    </row>
    <row r="309" spans="1:16" x14ac:dyDescent="0.25">
      <c r="A309" s="5" t="str">
        <f t="shared" si="13"/>
        <v>CHACHAGÜÍ</v>
      </c>
      <c r="B309" s="5" t="s">
        <v>751</v>
      </c>
      <c r="C309" s="6">
        <v>252240000040</v>
      </c>
      <c r="D309" s="5" t="s">
        <v>751</v>
      </c>
      <c r="E309" s="6">
        <v>252240000040</v>
      </c>
      <c r="F309" s="5" t="s">
        <v>752</v>
      </c>
      <c r="G309" s="7" t="s">
        <v>24</v>
      </c>
      <c r="H309" s="8" t="s">
        <v>25</v>
      </c>
      <c r="I309" s="5" t="s">
        <v>26</v>
      </c>
      <c r="J309" s="5">
        <v>0</v>
      </c>
      <c r="K309" s="5" t="s">
        <v>27</v>
      </c>
      <c r="L309" s="12">
        <v>0</v>
      </c>
      <c r="M309" s="12">
        <v>0</v>
      </c>
      <c r="N309" s="12">
        <v>13</v>
      </c>
      <c r="O309" s="5">
        <v>13</v>
      </c>
      <c r="P309" s="5" t="str">
        <f>VLOOKUP(C309,[1]Hoja1!B$3:I$1713,8,0)</f>
        <v>NO APLICA</v>
      </c>
    </row>
    <row r="310" spans="1:16" x14ac:dyDescent="0.25">
      <c r="A310" s="5" t="str">
        <f t="shared" si="13"/>
        <v>CHACHAGÜÍ</v>
      </c>
      <c r="B310" s="5" t="s">
        <v>753</v>
      </c>
      <c r="C310" s="6">
        <v>252001003053</v>
      </c>
      <c r="D310" s="5" t="s">
        <v>753</v>
      </c>
      <c r="E310" s="6">
        <v>252001003053</v>
      </c>
      <c r="F310" s="5" t="s">
        <v>754</v>
      </c>
      <c r="G310" s="7" t="s">
        <v>24</v>
      </c>
      <c r="H310" s="8" t="s">
        <v>25</v>
      </c>
      <c r="I310" s="5" t="s">
        <v>26</v>
      </c>
      <c r="J310" s="5">
        <v>0</v>
      </c>
      <c r="K310" s="5" t="s">
        <v>27</v>
      </c>
      <c r="L310" s="12">
        <v>11</v>
      </c>
      <c r="M310" s="12">
        <v>0</v>
      </c>
      <c r="N310" s="12">
        <v>0</v>
      </c>
      <c r="O310" s="5">
        <v>11</v>
      </c>
      <c r="P310" s="5" t="str">
        <f>VLOOKUP(C310,[1]Hoja1!B$3:I$1713,8,0)</f>
        <v>NO APLICA</v>
      </c>
    </row>
    <row r="311" spans="1:16" x14ac:dyDescent="0.25">
      <c r="A311" s="5" t="str">
        <f t="shared" si="13"/>
        <v>CHACHAGÜÍ</v>
      </c>
      <c r="B311" s="5" t="s">
        <v>755</v>
      </c>
      <c r="C311" s="6">
        <v>252240000091</v>
      </c>
      <c r="D311" s="5" t="s">
        <v>755</v>
      </c>
      <c r="E311" s="6">
        <v>252240000091</v>
      </c>
      <c r="F311" s="5" t="s">
        <v>756</v>
      </c>
      <c r="G311" s="7" t="s">
        <v>24</v>
      </c>
      <c r="H311" s="8" t="s">
        <v>25</v>
      </c>
      <c r="I311" s="5" t="s">
        <v>26</v>
      </c>
      <c r="J311" s="5">
        <v>0</v>
      </c>
      <c r="K311" s="5" t="s">
        <v>27</v>
      </c>
      <c r="L311" s="12">
        <v>0</v>
      </c>
      <c r="M311" s="12">
        <v>0</v>
      </c>
      <c r="N311" s="12">
        <v>3</v>
      </c>
      <c r="O311" s="5">
        <v>3</v>
      </c>
      <c r="P311" s="5" t="str">
        <f>VLOOKUP(C311,[1]Hoja1!B$3:I$1713,8,0)</f>
        <v>NO APLICA</v>
      </c>
    </row>
    <row r="312" spans="1:16" x14ac:dyDescent="0.25">
      <c r="A312" s="5" t="str">
        <f t="shared" si="13"/>
        <v>CHACHAGÜÍ</v>
      </c>
      <c r="B312" s="5" t="s">
        <v>757</v>
      </c>
      <c r="C312" s="6">
        <v>252240000074</v>
      </c>
      <c r="D312" s="5" t="s">
        <v>757</v>
      </c>
      <c r="E312" s="6">
        <v>252240000074</v>
      </c>
      <c r="F312" s="5" t="s">
        <v>758</v>
      </c>
      <c r="G312" s="7" t="s">
        <v>24</v>
      </c>
      <c r="H312" s="8" t="s">
        <v>25</v>
      </c>
      <c r="I312" s="5" t="s">
        <v>26</v>
      </c>
      <c r="J312" s="5">
        <v>0</v>
      </c>
      <c r="K312" s="5" t="s">
        <v>27</v>
      </c>
      <c r="L312" s="12">
        <v>7</v>
      </c>
      <c r="M312" s="12">
        <v>0</v>
      </c>
      <c r="N312" s="12">
        <v>0</v>
      </c>
      <c r="O312" s="5">
        <v>7</v>
      </c>
      <c r="P312" s="5" t="str">
        <f>VLOOKUP(C312,[1]Hoja1!B$3:I$1713,8,0)</f>
        <v>NO APLICA</v>
      </c>
    </row>
    <row r="313" spans="1:16" x14ac:dyDescent="0.25">
      <c r="A313" s="5" t="str">
        <f t="shared" si="13"/>
        <v>CHACHAGÜÍ</v>
      </c>
      <c r="B313" s="5" t="s">
        <v>166</v>
      </c>
      <c r="C313" s="6">
        <v>252001001689</v>
      </c>
      <c r="D313" s="5" t="s">
        <v>166</v>
      </c>
      <c r="E313" s="6">
        <v>252001001689</v>
      </c>
      <c r="F313" s="5" t="s">
        <v>759</v>
      </c>
      <c r="G313" s="7" t="s">
        <v>24</v>
      </c>
      <c r="H313" s="8" t="s">
        <v>25</v>
      </c>
      <c r="I313" s="5" t="s">
        <v>26</v>
      </c>
      <c r="J313" s="5">
        <v>0</v>
      </c>
      <c r="K313" s="5" t="s">
        <v>27</v>
      </c>
      <c r="L313" s="12">
        <v>14</v>
      </c>
      <c r="M313" s="12">
        <v>0</v>
      </c>
      <c r="N313" s="12">
        <v>0</v>
      </c>
      <c r="O313" s="5">
        <v>14</v>
      </c>
      <c r="P313" s="5" t="str">
        <f>VLOOKUP(C313,[1]Hoja1!B$3:I$1713,8,0)</f>
        <v>NO APLICA</v>
      </c>
    </row>
    <row r="314" spans="1:16" x14ac:dyDescent="0.25">
      <c r="A314" s="5" t="str">
        <f t="shared" si="13"/>
        <v>CHACHAGÜÍ</v>
      </c>
      <c r="B314" s="5" t="s">
        <v>760</v>
      </c>
      <c r="C314" s="6">
        <v>252240000082</v>
      </c>
      <c r="D314" s="5" t="s">
        <v>760</v>
      </c>
      <c r="E314" s="6">
        <v>252240000082</v>
      </c>
      <c r="F314" s="5" t="s">
        <v>761</v>
      </c>
      <c r="G314" s="7" t="s">
        <v>24</v>
      </c>
      <c r="H314" s="8" t="s">
        <v>25</v>
      </c>
      <c r="I314" s="5" t="s">
        <v>26</v>
      </c>
      <c r="J314" s="5">
        <v>0</v>
      </c>
      <c r="K314" s="5" t="s">
        <v>27</v>
      </c>
      <c r="L314" s="12">
        <v>128</v>
      </c>
      <c r="M314" s="12">
        <v>0</v>
      </c>
      <c r="N314" s="12">
        <v>0</v>
      </c>
      <c r="O314" s="5">
        <v>128</v>
      </c>
      <c r="P314" s="5" t="str">
        <f>VLOOKUP(C314,[1]Hoja1!B$3:I$1713,8,0)</f>
        <v>NO APLICA</v>
      </c>
    </row>
    <row r="315" spans="1:16" x14ac:dyDescent="0.25">
      <c r="A315" s="5" t="str">
        <f t="shared" si="13"/>
        <v>CHACHAGÜÍ</v>
      </c>
      <c r="B315" s="5" t="s">
        <v>762</v>
      </c>
      <c r="C315" s="6">
        <v>252240000023</v>
      </c>
      <c r="D315" s="5" t="s">
        <v>762</v>
      </c>
      <c r="E315" s="6">
        <v>252240000023</v>
      </c>
      <c r="F315" s="5" t="s">
        <v>763</v>
      </c>
      <c r="G315" s="7" t="s">
        <v>24</v>
      </c>
      <c r="H315" s="8" t="s">
        <v>25</v>
      </c>
      <c r="I315" s="5" t="s">
        <v>26</v>
      </c>
      <c r="J315" s="5">
        <v>0</v>
      </c>
      <c r="K315" s="5" t="s">
        <v>27</v>
      </c>
      <c r="L315" s="12">
        <v>7</v>
      </c>
      <c r="M315" s="12">
        <v>0</v>
      </c>
      <c r="N315" s="12">
        <v>0</v>
      </c>
      <c r="O315" s="5">
        <v>7</v>
      </c>
      <c r="P315" s="5" t="str">
        <f>VLOOKUP(C315,[1]Hoja1!B$3:I$1713,8,0)</f>
        <v>NO APLICA</v>
      </c>
    </row>
    <row r="316" spans="1:16" x14ac:dyDescent="0.25">
      <c r="A316" s="5" t="str">
        <f t="shared" si="13"/>
        <v>CHACHAGÜÍ</v>
      </c>
      <c r="B316" s="5" t="s">
        <v>764</v>
      </c>
      <c r="C316" s="6">
        <v>252001003029</v>
      </c>
      <c r="D316" s="5" t="s">
        <v>765</v>
      </c>
      <c r="E316" s="6">
        <v>252001003029</v>
      </c>
      <c r="F316" s="5" t="s">
        <v>766</v>
      </c>
      <c r="G316" s="7" t="s">
        <v>24</v>
      </c>
      <c r="H316" s="8" t="s">
        <v>25</v>
      </c>
      <c r="I316" s="5" t="s">
        <v>26</v>
      </c>
      <c r="J316" s="5">
        <v>0</v>
      </c>
      <c r="K316" s="5" t="s">
        <v>27</v>
      </c>
      <c r="L316" s="12">
        <v>31</v>
      </c>
      <c r="M316" s="12">
        <v>0</v>
      </c>
      <c r="N316" s="12">
        <v>0</v>
      </c>
      <c r="O316" s="5">
        <v>31</v>
      </c>
      <c r="P316" s="5" t="str">
        <f>VLOOKUP(C316,[1]Hoja1!B$3:I$1713,8,0)</f>
        <v>NO APLICA</v>
      </c>
    </row>
    <row r="317" spans="1:16" x14ac:dyDescent="0.25">
      <c r="A317" s="5" t="str">
        <f t="shared" si="13"/>
        <v>CHACHAGÜÍ</v>
      </c>
      <c r="B317" s="5" t="s">
        <v>767</v>
      </c>
      <c r="C317" s="6">
        <v>252001003291</v>
      </c>
      <c r="D317" s="5" t="s">
        <v>767</v>
      </c>
      <c r="E317" s="6">
        <v>252001003291</v>
      </c>
      <c r="F317" s="5" t="s">
        <v>768</v>
      </c>
      <c r="G317" s="7" t="s">
        <v>24</v>
      </c>
      <c r="H317" s="8" t="s">
        <v>25</v>
      </c>
      <c r="I317" s="5" t="s">
        <v>26</v>
      </c>
      <c r="J317" s="5">
        <v>0</v>
      </c>
      <c r="K317" s="5" t="s">
        <v>27</v>
      </c>
      <c r="L317" s="12">
        <v>13</v>
      </c>
      <c r="M317" s="12">
        <v>0</v>
      </c>
      <c r="N317" s="12">
        <v>0</v>
      </c>
      <c r="O317" s="5">
        <v>13</v>
      </c>
      <c r="P317" s="5" t="str">
        <f>VLOOKUP(C317,[1]Hoja1!B$3:I$1713,8,0)</f>
        <v>NO APLICA</v>
      </c>
    </row>
    <row r="318" spans="1:16" x14ac:dyDescent="0.25">
      <c r="A318" s="5" t="str">
        <f t="shared" si="13"/>
        <v>CHACHAGÜÍ</v>
      </c>
      <c r="B318" s="5" t="s">
        <v>769</v>
      </c>
      <c r="C318" s="6">
        <v>252001002260</v>
      </c>
      <c r="D318" s="5" t="s">
        <v>769</v>
      </c>
      <c r="E318" s="6">
        <v>252001002260</v>
      </c>
      <c r="F318" s="5" t="s">
        <v>770</v>
      </c>
      <c r="G318" s="7" t="s">
        <v>24</v>
      </c>
      <c r="H318" s="8" t="s">
        <v>25</v>
      </c>
      <c r="I318" s="5" t="s">
        <v>26</v>
      </c>
      <c r="J318" s="5">
        <v>0</v>
      </c>
      <c r="K318" s="5" t="s">
        <v>27</v>
      </c>
      <c r="L318" s="12">
        <v>51</v>
      </c>
      <c r="M318" s="12">
        <v>0</v>
      </c>
      <c r="N318" s="12">
        <v>0</v>
      </c>
      <c r="O318" s="5">
        <v>51</v>
      </c>
      <c r="P318" s="5" t="str">
        <f>VLOOKUP(C318,[1]Hoja1!B$3:I$1713,8,0)</f>
        <v>NO APLICA</v>
      </c>
    </row>
    <row r="319" spans="1:16" x14ac:dyDescent="0.25">
      <c r="A319" s="5" t="str">
        <f t="shared" si="13"/>
        <v>CHACHAGÜÍ</v>
      </c>
      <c r="B319" s="5" t="s">
        <v>771</v>
      </c>
      <c r="C319" s="6">
        <v>252001002201</v>
      </c>
      <c r="D319" s="5" t="s">
        <v>771</v>
      </c>
      <c r="E319" s="6">
        <v>252001002201</v>
      </c>
      <c r="F319" s="5" t="s">
        <v>772</v>
      </c>
      <c r="G319" s="7" t="s">
        <v>24</v>
      </c>
      <c r="H319" s="8" t="s">
        <v>25</v>
      </c>
      <c r="I319" s="5" t="s">
        <v>26</v>
      </c>
      <c r="J319" s="5">
        <v>0</v>
      </c>
      <c r="K319" s="5" t="s">
        <v>27</v>
      </c>
      <c r="L319" s="12">
        <v>0</v>
      </c>
      <c r="M319" s="12">
        <v>0</v>
      </c>
      <c r="N319" s="12">
        <v>4</v>
      </c>
      <c r="O319" s="5">
        <v>4</v>
      </c>
      <c r="P319" s="5" t="str">
        <f>VLOOKUP(C319,[1]Hoja1!B$3:I$1713,8,0)</f>
        <v>NO APLICA</v>
      </c>
    </row>
    <row r="320" spans="1:16" x14ac:dyDescent="0.25">
      <c r="A320" s="5" t="str">
        <f t="shared" si="13"/>
        <v>CHACHAGÜÍ</v>
      </c>
      <c r="B320" s="5" t="s">
        <v>773</v>
      </c>
      <c r="C320" s="6">
        <v>252240000015</v>
      </c>
      <c r="D320" s="5" t="s">
        <v>774</v>
      </c>
      <c r="E320" s="6">
        <v>252001000143</v>
      </c>
      <c r="F320" s="5" t="s">
        <v>775</v>
      </c>
      <c r="G320" s="7" t="s">
        <v>24</v>
      </c>
      <c r="H320" s="8" t="s">
        <v>25</v>
      </c>
      <c r="I320" s="5" t="s">
        <v>26</v>
      </c>
      <c r="J320" s="5">
        <v>0</v>
      </c>
      <c r="K320" s="5" t="s">
        <v>27</v>
      </c>
      <c r="L320" s="12">
        <v>71</v>
      </c>
      <c r="M320" s="12">
        <v>0</v>
      </c>
      <c r="N320" s="12">
        <v>0</v>
      </c>
      <c r="O320" s="5">
        <v>71</v>
      </c>
      <c r="P320" s="5" t="str">
        <f>VLOOKUP(C320,[1]Hoja1!B$3:I$1713,8,0)</f>
        <v>NO APLICA</v>
      </c>
    </row>
    <row r="321" spans="1:16" x14ac:dyDescent="0.25">
      <c r="A321" s="5" t="str">
        <f t="shared" si="13"/>
        <v>CHACHAGÜÍ</v>
      </c>
      <c r="B321" s="5" t="str">
        <f t="shared" si="13"/>
        <v>I.E. NUESTRA SEÑORA DE LAS LAJAS</v>
      </c>
      <c r="C321" s="6">
        <f t="shared" si="13"/>
        <v>252240000015</v>
      </c>
      <c r="D321" s="5" t="s">
        <v>776</v>
      </c>
      <c r="E321" s="6">
        <v>252240000015</v>
      </c>
      <c r="F321" s="5" t="s">
        <v>777</v>
      </c>
      <c r="G321" s="7" t="s">
        <v>24</v>
      </c>
      <c r="H321" s="8" t="s">
        <v>25</v>
      </c>
      <c r="I321" s="5" t="s">
        <v>26</v>
      </c>
      <c r="J321" s="5">
        <v>0</v>
      </c>
      <c r="K321" s="5" t="s">
        <v>27</v>
      </c>
      <c r="L321" s="12">
        <v>296</v>
      </c>
      <c r="M321" s="12">
        <v>0</v>
      </c>
      <c r="N321" s="12">
        <v>0</v>
      </c>
      <c r="O321" s="5">
        <v>296</v>
      </c>
      <c r="P321" s="5" t="str">
        <f>VLOOKUP(C321,[1]Hoja1!B$3:I$1713,8,0)</f>
        <v>NO APLICA</v>
      </c>
    </row>
    <row r="322" spans="1:16" x14ac:dyDescent="0.25">
      <c r="A322" s="5" t="str">
        <f t="shared" ref="A322:C323" si="14">A321</f>
        <v>CHACHAGÜÍ</v>
      </c>
      <c r="B322" s="5" t="s">
        <v>778</v>
      </c>
      <c r="C322" s="6">
        <v>252001002740</v>
      </c>
      <c r="D322" s="5" t="s">
        <v>779</v>
      </c>
      <c r="E322" s="6">
        <v>252001002740</v>
      </c>
      <c r="F322" s="5" t="s">
        <v>780</v>
      </c>
      <c r="G322" s="7" t="s">
        <v>61</v>
      </c>
      <c r="H322" s="8" t="s">
        <v>25</v>
      </c>
      <c r="I322" s="5" t="s">
        <v>26</v>
      </c>
      <c r="J322" s="5">
        <v>0</v>
      </c>
      <c r="K322" s="5" t="s">
        <v>27</v>
      </c>
      <c r="L322" s="12">
        <v>674</v>
      </c>
      <c r="M322" s="12">
        <v>0</v>
      </c>
      <c r="N322" s="12">
        <v>0</v>
      </c>
      <c r="O322" s="5">
        <v>674</v>
      </c>
      <c r="P322" s="5" t="str">
        <f>VLOOKUP(C322,[1]Hoja1!B$3:I$1713,8,0)</f>
        <v>NO APLICA</v>
      </c>
    </row>
    <row r="323" spans="1:16" x14ac:dyDescent="0.25">
      <c r="A323" s="5" t="str">
        <f t="shared" si="14"/>
        <v>CHACHAGÜÍ</v>
      </c>
      <c r="B323" s="5" t="str">
        <f t="shared" si="14"/>
        <v>INSTITUCION EDUCATIVA CHACHAGUI</v>
      </c>
      <c r="C323" s="6">
        <f t="shared" si="14"/>
        <v>252001002740</v>
      </c>
      <c r="D323" s="5" t="s">
        <v>781</v>
      </c>
      <c r="E323" s="6">
        <v>252001000119</v>
      </c>
      <c r="F323" s="5" t="s">
        <v>782</v>
      </c>
      <c r="G323" s="7" t="s">
        <v>61</v>
      </c>
      <c r="H323" s="8" t="s">
        <v>25</v>
      </c>
      <c r="I323" s="5" t="s">
        <v>26</v>
      </c>
      <c r="J323" s="5">
        <v>0</v>
      </c>
      <c r="K323" s="5" t="s">
        <v>27</v>
      </c>
      <c r="L323" s="12">
        <v>456</v>
      </c>
      <c r="M323" s="12">
        <v>0</v>
      </c>
      <c r="N323" s="12">
        <v>0</v>
      </c>
      <c r="O323" s="5">
        <v>456</v>
      </c>
      <c r="P323" s="5" t="str">
        <f>VLOOKUP(C323,[1]Hoja1!B$3:I$1713,8,0)</f>
        <v>NO APLICA</v>
      </c>
    </row>
    <row r="324" spans="1:16" x14ac:dyDescent="0.25">
      <c r="A324" s="5" t="s">
        <v>783</v>
      </c>
      <c r="B324" s="5" t="s">
        <v>784</v>
      </c>
      <c r="C324" s="6">
        <v>252203000196</v>
      </c>
      <c r="D324" s="5" t="s">
        <v>784</v>
      </c>
      <c r="E324" s="6">
        <v>252203000196</v>
      </c>
      <c r="F324" s="5" t="s">
        <v>785</v>
      </c>
      <c r="G324" s="7" t="s">
        <v>24</v>
      </c>
      <c r="H324" s="8" t="s">
        <v>25</v>
      </c>
      <c r="I324" s="5" t="s">
        <v>26</v>
      </c>
      <c r="J324" s="5">
        <v>0</v>
      </c>
      <c r="K324" s="5" t="s">
        <v>27</v>
      </c>
      <c r="L324" s="12">
        <v>12</v>
      </c>
      <c r="M324" s="12">
        <v>0</v>
      </c>
      <c r="N324" s="12">
        <v>0</v>
      </c>
      <c r="O324" s="5">
        <v>12</v>
      </c>
      <c r="P324" s="5" t="str">
        <f>VLOOKUP(C324,[1]Hoja1!B$3:I$1713,8,0)</f>
        <v>NO APLICA</v>
      </c>
    </row>
    <row r="325" spans="1:16" x14ac:dyDescent="0.25">
      <c r="A325" s="5" t="str">
        <f t="shared" ref="A325:C345" si="15">A324</f>
        <v>COLÓN</v>
      </c>
      <c r="B325" s="5" t="s">
        <v>786</v>
      </c>
      <c r="C325" s="6">
        <v>252203000099</v>
      </c>
      <c r="D325" s="5" t="s">
        <v>786</v>
      </c>
      <c r="E325" s="6">
        <v>252203000099</v>
      </c>
      <c r="F325" s="5" t="s">
        <v>787</v>
      </c>
      <c r="G325" s="7" t="s">
        <v>24</v>
      </c>
      <c r="H325" s="8" t="s">
        <v>25</v>
      </c>
      <c r="I325" s="5" t="s">
        <v>26</v>
      </c>
      <c r="J325" s="5">
        <v>0</v>
      </c>
      <c r="K325" s="5" t="s">
        <v>27</v>
      </c>
      <c r="L325" s="12">
        <v>15</v>
      </c>
      <c r="M325" s="12">
        <v>0</v>
      </c>
      <c r="N325" s="12">
        <v>0</v>
      </c>
      <c r="O325" s="5">
        <v>15</v>
      </c>
      <c r="P325" s="5" t="str">
        <f>VLOOKUP(C325,[1]Hoja1!B$3:I$1713,8,0)</f>
        <v>NO APLICA</v>
      </c>
    </row>
    <row r="326" spans="1:16" x14ac:dyDescent="0.25">
      <c r="A326" s="5" t="str">
        <f t="shared" si="15"/>
        <v>COLÓN</v>
      </c>
      <c r="B326" s="5" t="s">
        <v>788</v>
      </c>
      <c r="C326" s="6">
        <v>252203000382</v>
      </c>
      <c r="D326" s="5" t="s">
        <v>788</v>
      </c>
      <c r="E326" s="6">
        <v>252203000382</v>
      </c>
      <c r="F326" s="5" t="s">
        <v>789</v>
      </c>
      <c r="G326" s="7" t="s">
        <v>24</v>
      </c>
      <c r="H326" s="8" t="s">
        <v>25</v>
      </c>
      <c r="I326" s="5" t="s">
        <v>26</v>
      </c>
      <c r="J326" s="5">
        <v>0</v>
      </c>
      <c r="K326" s="5" t="s">
        <v>27</v>
      </c>
      <c r="L326" s="12">
        <v>18</v>
      </c>
      <c r="M326" s="12">
        <v>0</v>
      </c>
      <c r="N326" s="12">
        <v>0</v>
      </c>
      <c r="O326" s="5">
        <v>18</v>
      </c>
      <c r="P326" s="5" t="str">
        <f>VLOOKUP(C326,[1]Hoja1!B$3:I$1713,8,0)</f>
        <v>NO APLICA</v>
      </c>
    </row>
    <row r="327" spans="1:16" x14ac:dyDescent="0.25">
      <c r="A327" s="5" t="str">
        <f t="shared" si="15"/>
        <v>COLÓN</v>
      </c>
      <c r="B327" s="5" t="s">
        <v>790</v>
      </c>
      <c r="C327" s="6">
        <v>252203000226</v>
      </c>
      <c r="D327" s="5" t="s">
        <v>790</v>
      </c>
      <c r="E327" s="6">
        <v>252203000226</v>
      </c>
      <c r="F327" s="5" t="s">
        <v>791</v>
      </c>
      <c r="G327" s="7" t="s">
        <v>24</v>
      </c>
      <c r="H327" s="8" t="s">
        <v>25</v>
      </c>
      <c r="I327" s="5" t="s">
        <v>26</v>
      </c>
      <c r="J327" s="5">
        <v>0</v>
      </c>
      <c r="K327" s="5" t="s">
        <v>27</v>
      </c>
      <c r="L327" s="12">
        <v>12</v>
      </c>
      <c r="M327" s="12">
        <v>0</v>
      </c>
      <c r="N327" s="12">
        <v>0</v>
      </c>
      <c r="O327" s="5">
        <v>12</v>
      </c>
      <c r="P327" s="5" t="str">
        <f>VLOOKUP(C327,[1]Hoja1!B$3:I$1713,8,0)</f>
        <v>NO APLICA</v>
      </c>
    </row>
    <row r="328" spans="1:16" x14ac:dyDescent="0.25">
      <c r="A328" s="5" t="str">
        <f t="shared" si="15"/>
        <v>COLÓN</v>
      </c>
      <c r="B328" s="5" t="s">
        <v>738</v>
      </c>
      <c r="C328" s="6">
        <v>252203000293</v>
      </c>
      <c r="D328" s="5" t="s">
        <v>738</v>
      </c>
      <c r="E328" s="6">
        <v>252203000293</v>
      </c>
      <c r="F328" s="5" t="s">
        <v>792</v>
      </c>
      <c r="G328" s="7" t="s">
        <v>24</v>
      </c>
      <c r="H328" s="8" t="s">
        <v>25</v>
      </c>
      <c r="I328" s="5" t="s">
        <v>26</v>
      </c>
      <c r="J328" s="5">
        <v>0</v>
      </c>
      <c r="K328" s="5" t="s">
        <v>27</v>
      </c>
      <c r="L328" s="12">
        <v>17</v>
      </c>
      <c r="M328" s="12">
        <v>0</v>
      </c>
      <c r="N328" s="12">
        <v>0</v>
      </c>
      <c r="O328" s="5">
        <v>17</v>
      </c>
      <c r="P328" s="5" t="str">
        <f>VLOOKUP(C328,[1]Hoja1!B$3:I$1713,8,0)</f>
        <v>NO APLICA</v>
      </c>
    </row>
    <row r="329" spans="1:16" x14ac:dyDescent="0.25">
      <c r="A329" s="5" t="str">
        <f t="shared" si="15"/>
        <v>COLÓN</v>
      </c>
      <c r="B329" s="5" t="s">
        <v>793</v>
      </c>
      <c r="C329" s="6">
        <v>252203000234</v>
      </c>
      <c r="D329" s="5" t="s">
        <v>793</v>
      </c>
      <c r="E329" s="6">
        <v>252203000234</v>
      </c>
      <c r="F329" s="5" t="s">
        <v>794</v>
      </c>
      <c r="G329" s="7" t="s">
        <v>24</v>
      </c>
      <c r="H329" s="8" t="s">
        <v>25</v>
      </c>
      <c r="I329" s="5" t="s">
        <v>26</v>
      </c>
      <c r="J329" s="5">
        <v>0</v>
      </c>
      <c r="K329" s="5" t="s">
        <v>27</v>
      </c>
      <c r="L329" s="12">
        <v>7</v>
      </c>
      <c r="M329" s="12">
        <v>0</v>
      </c>
      <c r="N329" s="12">
        <v>0</v>
      </c>
      <c r="O329" s="5">
        <v>7</v>
      </c>
      <c r="P329" s="5" t="str">
        <f>VLOOKUP(C329,[1]Hoja1!B$3:I$1713,8,0)</f>
        <v>NO APLICA</v>
      </c>
    </row>
    <row r="330" spans="1:16" x14ac:dyDescent="0.25">
      <c r="A330" s="5" t="str">
        <f t="shared" si="15"/>
        <v>COLÓN</v>
      </c>
      <c r="B330" s="5" t="s">
        <v>795</v>
      </c>
      <c r="C330" s="6">
        <v>252203000081</v>
      </c>
      <c r="D330" s="5" t="s">
        <v>795</v>
      </c>
      <c r="E330" s="6">
        <v>252203000081</v>
      </c>
      <c r="F330" s="5" t="s">
        <v>796</v>
      </c>
      <c r="G330" s="7" t="s">
        <v>24</v>
      </c>
      <c r="H330" s="8" t="s">
        <v>25</v>
      </c>
      <c r="I330" s="5" t="s">
        <v>26</v>
      </c>
      <c r="J330" s="5">
        <v>0</v>
      </c>
      <c r="K330" s="5" t="s">
        <v>27</v>
      </c>
      <c r="L330" s="12">
        <v>9</v>
      </c>
      <c r="M330" s="12">
        <v>0</v>
      </c>
      <c r="N330" s="12">
        <v>0</v>
      </c>
      <c r="O330" s="5">
        <v>9</v>
      </c>
      <c r="P330" s="5" t="str">
        <f>VLOOKUP(C330,[1]Hoja1!B$3:I$1713,8,0)</f>
        <v>NO APLICA</v>
      </c>
    </row>
    <row r="331" spans="1:16" x14ac:dyDescent="0.25">
      <c r="A331" s="5" t="str">
        <f t="shared" si="15"/>
        <v>COLÓN</v>
      </c>
      <c r="B331" s="5" t="s">
        <v>797</v>
      </c>
      <c r="C331" s="6">
        <v>252203000145</v>
      </c>
      <c r="D331" s="5" t="s">
        <v>798</v>
      </c>
      <c r="E331" s="6">
        <v>252203000145</v>
      </c>
      <c r="F331" s="5" t="s">
        <v>799</v>
      </c>
      <c r="G331" s="7" t="s">
        <v>24</v>
      </c>
      <c r="H331" s="8" t="s">
        <v>25</v>
      </c>
      <c r="I331" s="5" t="s">
        <v>26</v>
      </c>
      <c r="J331" s="5">
        <v>0</v>
      </c>
      <c r="K331" s="5" t="s">
        <v>27</v>
      </c>
      <c r="L331" s="12">
        <v>28</v>
      </c>
      <c r="M331" s="12">
        <v>0</v>
      </c>
      <c r="N331" s="12">
        <v>0</v>
      </c>
      <c r="O331" s="5">
        <v>28</v>
      </c>
      <c r="P331" s="5" t="str">
        <f>VLOOKUP(C331,[1]Hoja1!B$3:I$1713,8,0)</f>
        <v>NO APLICA</v>
      </c>
    </row>
    <row r="332" spans="1:16" x14ac:dyDescent="0.25">
      <c r="A332" s="5" t="str">
        <f t="shared" si="15"/>
        <v>COLÓN</v>
      </c>
      <c r="B332" s="5" t="s">
        <v>800</v>
      </c>
      <c r="C332" s="6">
        <v>252203000323</v>
      </c>
      <c r="D332" s="5" t="s">
        <v>800</v>
      </c>
      <c r="E332" s="6">
        <v>252203000323</v>
      </c>
      <c r="F332" s="5" t="s">
        <v>801</v>
      </c>
      <c r="G332" s="7" t="s">
        <v>24</v>
      </c>
      <c r="H332" s="8" t="s">
        <v>25</v>
      </c>
      <c r="I332" s="5" t="s">
        <v>26</v>
      </c>
      <c r="J332" s="5">
        <v>0</v>
      </c>
      <c r="K332" s="5" t="s">
        <v>27</v>
      </c>
      <c r="L332" s="12">
        <v>4</v>
      </c>
      <c r="M332" s="12">
        <v>0</v>
      </c>
      <c r="N332" s="12">
        <v>0</v>
      </c>
      <c r="O332" s="5">
        <v>4</v>
      </c>
      <c r="P332" s="5" t="str">
        <f>VLOOKUP(C332,[1]Hoja1!B$3:I$1713,8,0)</f>
        <v>NO APLICA</v>
      </c>
    </row>
    <row r="333" spans="1:16" x14ac:dyDescent="0.25">
      <c r="A333" s="5" t="str">
        <f t="shared" si="15"/>
        <v>COLÓN</v>
      </c>
      <c r="B333" s="5" t="s">
        <v>802</v>
      </c>
      <c r="C333" s="6">
        <v>252203000315</v>
      </c>
      <c r="D333" s="5" t="s">
        <v>802</v>
      </c>
      <c r="E333" s="6">
        <v>252203000315</v>
      </c>
      <c r="F333" s="5" t="s">
        <v>803</v>
      </c>
      <c r="G333" s="7" t="s">
        <v>24</v>
      </c>
      <c r="H333" s="8" t="s">
        <v>25</v>
      </c>
      <c r="I333" s="5" t="s">
        <v>26</v>
      </c>
      <c r="J333" s="5">
        <v>0</v>
      </c>
      <c r="K333" s="5" t="s">
        <v>27</v>
      </c>
      <c r="L333" s="12">
        <v>17</v>
      </c>
      <c r="M333" s="12">
        <v>0</v>
      </c>
      <c r="N333" s="12">
        <v>0</v>
      </c>
      <c r="O333" s="5">
        <v>17</v>
      </c>
      <c r="P333" s="5" t="str">
        <f>VLOOKUP(C333,[1]Hoja1!B$3:I$1713,8,0)</f>
        <v>NO APLICA</v>
      </c>
    </row>
    <row r="334" spans="1:16" x14ac:dyDescent="0.25">
      <c r="A334" s="5" t="str">
        <f t="shared" si="15"/>
        <v>COLÓN</v>
      </c>
      <c r="B334" s="5" t="s">
        <v>804</v>
      </c>
      <c r="C334" s="6">
        <v>252203000200</v>
      </c>
      <c r="D334" s="5" t="s">
        <v>804</v>
      </c>
      <c r="E334" s="6">
        <v>252203000200</v>
      </c>
      <c r="F334" s="5" t="s">
        <v>805</v>
      </c>
      <c r="G334" s="7" t="s">
        <v>24</v>
      </c>
      <c r="H334" s="8" t="s">
        <v>25</v>
      </c>
      <c r="I334" s="5" t="s">
        <v>26</v>
      </c>
      <c r="J334" s="5">
        <v>0</v>
      </c>
      <c r="K334" s="5" t="s">
        <v>27</v>
      </c>
      <c r="L334" s="12">
        <v>2</v>
      </c>
      <c r="M334" s="12">
        <v>0</v>
      </c>
      <c r="N334" s="12">
        <v>0</v>
      </c>
      <c r="O334" s="5">
        <v>2</v>
      </c>
      <c r="P334" s="5" t="str">
        <f>VLOOKUP(C334,[1]Hoja1!B$3:I$1713,8,0)</f>
        <v>NO APLICA</v>
      </c>
    </row>
    <row r="335" spans="1:16" x14ac:dyDescent="0.25">
      <c r="A335" s="5" t="str">
        <f t="shared" si="15"/>
        <v>COLÓN</v>
      </c>
      <c r="B335" s="5" t="s">
        <v>806</v>
      </c>
      <c r="C335" s="6">
        <v>252203000111</v>
      </c>
      <c r="D335" s="5" t="s">
        <v>806</v>
      </c>
      <c r="E335" s="6">
        <v>252203000111</v>
      </c>
      <c r="F335" s="5" t="s">
        <v>807</v>
      </c>
      <c r="G335" s="7" t="s">
        <v>24</v>
      </c>
      <c r="H335" s="8" t="s">
        <v>25</v>
      </c>
      <c r="I335" s="5" t="s">
        <v>26</v>
      </c>
      <c r="J335" s="5">
        <v>0</v>
      </c>
      <c r="K335" s="5" t="s">
        <v>27</v>
      </c>
      <c r="L335" s="12">
        <v>30</v>
      </c>
      <c r="M335" s="12">
        <v>0</v>
      </c>
      <c r="N335" s="12">
        <v>0</v>
      </c>
      <c r="O335" s="5">
        <v>30</v>
      </c>
      <c r="P335" s="5" t="str">
        <f>VLOOKUP(C335,[1]Hoja1!B$3:I$1713,8,0)</f>
        <v>NO APLICA</v>
      </c>
    </row>
    <row r="336" spans="1:16" x14ac:dyDescent="0.25">
      <c r="A336" s="5" t="str">
        <f t="shared" si="15"/>
        <v>COLÓN</v>
      </c>
      <c r="B336" s="5" t="s">
        <v>808</v>
      </c>
      <c r="C336" s="6">
        <v>252203000269</v>
      </c>
      <c r="D336" s="5" t="s">
        <v>808</v>
      </c>
      <c r="E336" s="6">
        <v>252203000269</v>
      </c>
      <c r="F336" s="5" t="s">
        <v>809</v>
      </c>
      <c r="G336" s="7" t="s">
        <v>24</v>
      </c>
      <c r="H336" s="8" t="s">
        <v>25</v>
      </c>
      <c r="I336" s="5" t="s">
        <v>26</v>
      </c>
      <c r="J336" s="5">
        <v>0</v>
      </c>
      <c r="K336" s="5" t="s">
        <v>27</v>
      </c>
      <c r="L336" s="12">
        <v>16</v>
      </c>
      <c r="M336" s="12">
        <v>0</v>
      </c>
      <c r="N336" s="12">
        <v>0</v>
      </c>
      <c r="O336" s="5">
        <v>16</v>
      </c>
      <c r="P336" s="5" t="str">
        <f>VLOOKUP(C336,[1]Hoja1!B$3:I$1713,8,0)</f>
        <v>NO APLICA</v>
      </c>
    </row>
    <row r="337" spans="1:16" x14ac:dyDescent="0.25">
      <c r="A337" s="5" t="str">
        <f t="shared" si="15"/>
        <v>COLÓN</v>
      </c>
      <c r="B337" s="5" t="s">
        <v>810</v>
      </c>
      <c r="C337" s="6">
        <v>252203000340</v>
      </c>
      <c r="D337" s="5" t="s">
        <v>810</v>
      </c>
      <c r="E337" s="6">
        <v>252203000340</v>
      </c>
      <c r="F337" s="5" t="s">
        <v>811</v>
      </c>
      <c r="G337" s="7" t="s">
        <v>24</v>
      </c>
      <c r="H337" s="8" t="s">
        <v>25</v>
      </c>
      <c r="I337" s="5" t="s">
        <v>26</v>
      </c>
      <c r="J337" s="5">
        <v>0</v>
      </c>
      <c r="K337" s="5" t="s">
        <v>27</v>
      </c>
      <c r="L337" s="12">
        <v>15</v>
      </c>
      <c r="M337" s="12">
        <v>0</v>
      </c>
      <c r="N337" s="12">
        <v>0</v>
      </c>
      <c r="O337" s="5">
        <v>15</v>
      </c>
      <c r="P337" s="5" t="str">
        <f>VLOOKUP(C337,[1]Hoja1!B$3:I$1713,8,0)</f>
        <v>NO APLICA</v>
      </c>
    </row>
    <row r="338" spans="1:16" x14ac:dyDescent="0.25">
      <c r="A338" s="5" t="str">
        <f t="shared" si="15"/>
        <v>COLÓN</v>
      </c>
      <c r="B338" s="5" t="s">
        <v>812</v>
      </c>
      <c r="C338" s="6">
        <v>252203000013</v>
      </c>
      <c r="D338" s="5" t="s">
        <v>812</v>
      </c>
      <c r="E338" s="6">
        <v>252203000013</v>
      </c>
      <c r="F338" s="5" t="s">
        <v>813</v>
      </c>
      <c r="G338" s="7" t="s">
        <v>24</v>
      </c>
      <c r="H338" s="8" t="s">
        <v>25</v>
      </c>
      <c r="I338" s="5" t="s">
        <v>26</v>
      </c>
      <c r="J338" s="5">
        <v>0</v>
      </c>
      <c r="K338" s="5" t="s">
        <v>27</v>
      </c>
      <c r="L338" s="12">
        <v>5</v>
      </c>
      <c r="M338" s="12">
        <v>0</v>
      </c>
      <c r="N338" s="12">
        <v>0</v>
      </c>
      <c r="O338" s="5">
        <v>5</v>
      </c>
      <c r="P338" s="5" t="str">
        <f>VLOOKUP(C338,[1]Hoja1!B$3:I$1713,8,0)</f>
        <v>NO APLICA</v>
      </c>
    </row>
    <row r="339" spans="1:16" x14ac:dyDescent="0.25">
      <c r="A339" s="5" t="str">
        <f t="shared" si="15"/>
        <v>COLÓN</v>
      </c>
      <c r="B339" s="5" t="s">
        <v>814</v>
      </c>
      <c r="C339" s="6">
        <v>252203000277</v>
      </c>
      <c r="D339" s="5" t="s">
        <v>814</v>
      </c>
      <c r="E339" s="6">
        <v>252203000277</v>
      </c>
      <c r="F339" s="5" t="s">
        <v>815</v>
      </c>
      <c r="G339" s="7" t="s">
        <v>24</v>
      </c>
      <c r="H339" s="8" t="s">
        <v>25</v>
      </c>
      <c r="I339" s="5" t="s">
        <v>26</v>
      </c>
      <c r="J339" s="5">
        <v>0</v>
      </c>
      <c r="K339" s="5" t="s">
        <v>27</v>
      </c>
      <c r="L339" s="12">
        <v>12</v>
      </c>
      <c r="M339" s="12">
        <v>0</v>
      </c>
      <c r="N339" s="12">
        <v>0</v>
      </c>
      <c r="O339" s="5">
        <v>12</v>
      </c>
      <c r="P339" s="5" t="str">
        <f>VLOOKUP(C339,[1]Hoja1!B$3:I$1713,8,0)</f>
        <v>NO APLICA</v>
      </c>
    </row>
    <row r="340" spans="1:16" x14ac:dyDescent="0.25">
      <c r="A340" s="5" t="str">
        <f t="shared" si="15"/>
        <v>COLÓN</v>
      </c>
      <c r="B340" s="5" t="s">
        <v>816</v>
      </c>
      <c r="C340" s="6">
        <v>252203000153</v>
      </c>
      <c r="D340" s="5" t="s">
        <v>816</v>
      </c>
      <c r="E340" s="6">
        <v>252203000153</v>
      </c>
      <c r="F340" s="5" t="s">
        <v>817</v>
      </c>
      <c r="G340" s="7" t="s">
        <v>24</v>
      </c>
      <c r="H340" s="8" t="s">
        <v>25</v>
      </c>
      <c r="I340" s="5" t="s">
        <v>26</v>
      </c>
      <c r="J340" s="5">
        <v>0</v>
      </c>
      <c r="K340" s="5" t="s">
        <v>27</v>
      </c>
      <c r="L340" s="12">
        <v>6</v>
      </c>
      <c r="M340" s="12">
        <v>0</v>
      </c>
      <c r="N340" s="12">
        <v>0</v>
      </c>
      <c r="O340" s="5">
        <v>6</v>
      </c>
      <c r="P340" s="5" t="str">
        <f>VLOOKUP(C340,[1]Hoja1!B$3:I$1713,8,0)</f>
        <v>NO APLICA</v>
      </c>
    </row>
    <row r="341" spans="1:16" x14ac:dyDescent="0.25">
      <c r="A341" s="5" t="str">
        <f t="shared" si="15"/>
        <v>COLÓN</v>
      </c>
      <c r="B341" s="5" t="s">
        <v>818</v>
      </c>
      <c r="C341" s="6">
        <v>252203000391</v>
      </c>
      <c r="D341" s="5" t="s">
        <v>818</v>
      </c>
      <c r="E341" s="6">
        <v>252203000391</v>
      </c>
      <c r="F341" s="5" t="s">
        <v>819</v>
      </c>
      <c r="G341" s="7" t="s">
        <v>24</v>
      </c>
      <c r="H341" s="8" t="s">
        <v>25</v>
      </c>
      <c r="I341" s="5" t="s">
        <v>26</v>
      </c>
      <c r="J341" s="5">
        <v>0</v>
      </c>
      <c r="K341" s="5" t="s">
        <v>27</v>
      </c>
      <c r="L341" s="12">
        <v>18</v>
      </c>
      <c r="M341" s="12">
        <v>0</v>
      </c>
      <c r="N341" s="12">
        <v>0</v>
      </c>
      <c r="O341" s="5">
        <v>18</v>
      </c>
      <c r="P341" s="5" t="str">
        <f>VLOOKUP(C341,[1]Hoja1!B$3:I$1713,8,0)</f>
        <v>NO APLICA</v>
      </c>
    </row>
    <row r="342" spans="1:16" x14ac:dyDescent="0.25">
      <c r="A342" s="5" t="str">
        <f t="shared" si="15"/>
        <v>COLÓN</v>
      </c>
      <c r="B342" s="5" t="s">
        <v>50</v>
      </c>
      <c r="C342" s="6">
        <v>252203000137</v>
      </c>
      <c r="D342" s="5" t="s">
        <v>50</v>
      </c>
      <c r="E342" s="6">
        <v>252203000137</v>
      </c>
      <c r="F342" s="5" t="s">
        <v>820</v>
      </c>
      <c r="G342" s="7" t="s">
        <v>24</v>
      </c>
      <c r="H342" s="8" t="s">
        <v>25</v>
      </c>
      <c r="I342" s="5" t="s">
        <v>26</v>
      </c>
      <c r="J342" s="5">
        <v>0</v>
      </c>
      <c r="K342" s="5" t="s">
        <v>27</v>
      </c>
      <c r="L342" s="12">
        <v>5</v>
      </c>
      <c r="M342" s="12">
        <v>0</v>
      </c>
      <c r="N342" s="12">
        <v>0</v>
      </c>
      <c r="O342" s="5">
        <v>5</v>
      </c>
      <c r="P342" s="5" t="str">
        <f>VLOOKUP(C342,[1]Hoja1!B$3:I$1713,8,0)</f>
        <v>NO APLICA</v>
      </c>
    </row>
    <row r="343" spans="1:16" x14ac:dyDescent="0.25">
      <c r="A343" s="5" t="str">
        <f t="shared" si="15"/>
        <v>COLÓN</v>
      </c>
      <c r="B343" s="5" t="s">
        <v>821</v>
      </c>
      <c r="C343" s="6">
        <v>252203000307</v>
      </c>
      <c r="D343" s="5" t="s">
        <v>821</v>
      </c>
      <c r="E343" s="6">
        <v>252203000307</v>
      </c>
      <c r="F343" s="5" t="s">
        <v>822</v>
      </c>
      <c r="G343" s="7" t="s">
        <v>24</v>
      </c>
      <c r="H343" s="8" t="s">
        <v>25</v>
      </c>
      <c r="I343" s="5" t="s">
        <v>26</v>
      </c>
      <c r="J343" s="5">
        <v>0</v>
      </c>
      <c r="K343" s="5" t="s">
        <v>27</v>
      </c>
      <c r="L343" s="12">
        <v>218</v>
      </c>
      <c r="M343" s="12">
        <v>0</v>
      </c>
      <c r="N343" s="12">
        <v>0</v>
      </c>
      <c r="O343" s="5">
        <v>218</v>
      </c>
      <c r="P343" s="5" t="str">
        <f>VLOOKUP(C343,[1]Hoja1!B$3:I$1713,8,0)</f>
        <v>NO APLICA</v>
      </c>
    </row>
    <row r="344" spans="1:16" x14ac:dyDescent="0.25">
      <c r="A344" s="5" t="str">
        <f t="shared" si="15"/>
        <v>COLÓN</v>
      </c>
      <c r="B344" s="5" t="s">
        <v>823</v>
      </c>
      <c r="C344" s="6">
        <v>152203000400</v>
      </c>
      <c r="D344" s="5" t="s">
        <v>824</v>
      </c>
      <c r="E344" s="6">
        <v>152203000400</v>
      </c>
      <c r="F344" s="5" t="s">
        <v>825</v>
      </c>
      <c r="G344" s="7" t="s">
        <v>61</v>
      </c>
      <c r="H344" s="8" t="s">
        <v>25</v>
      </c>
      <c r="I344" s="5" t="s">
        <v>26</v>
      </c>
      <c r="J344" s="5">
        <v>0</v>
      </c>
      <c r="K344" s="5" t="s">
        <v>27</v>
      </c>
      <c r="L344" s="12">
        <v>227</v>
      </c>
      <c r="M344" s="12">
        <v>0</v>
      </c>
      <c r="N344" s="12">
        <v>0</v>
      </c>
      <c r="O344" s="5">
        <v>227</v>
      </c>
      <c r="P344" s="5" t="str">
        <f>VLOOKUP(C344,[1]Hoja1!B$3:I$1713,8,0)</f>
        <v>NO APLICA</v>
      </c>
    </row>
    <row r="345" spans="1:16" x14ac:dyDescent="0.25">
      <c r="A345" s="5" t="str">
        <f t="shared" si="15"/>
        <v>COLÓN</v>
      </c>
      <c r="B345" s="5" t="str">
        <f t="shared" si="15"/>
        <v>INSTITUCION EDUCATIVA DIVINO NI¿O GENOVA</v>
      </c>
      <c r="C345" s="6">
        <f t="shared" si="15"/>
        <v>152203000400</v>
      </c>
      <c r="D345" s="5" t="s">
        <v>826</v>
      </c>
      <c r="E345" s="6">
        <v>252203000072</v>
      </c>
      <c r="F345" s="5" t="s">
        <v>827</v>
      </c>
      <c r="G345" s="7" t="s">
        <v>61</v>
      </c>
      <c r="H345" s="8" t="s">
        <v>25</v>
      </c>
      <c r="I345" s="5" t="s">
        <v>26</v>
      </c>
      <c r="J345" s="5">
        <v>0</v>
      </c>
      <c r="K345" s="5" t="s">
        <v>27</v>
      </c>
      <c r="L345" s="12">
        <v>4</v>
      </c>
      <c r="M345" s="12">
        <v>0</v>
      </c>
      <c r="N345" s="12">
        <v>0</v>
      </c>
      <c r="O345" s="5">
        <v>4</v>
      </c>
      <c r="P345" s="5" t="str">
        <f>VLOOKUP(C345,[1]Hoja1!B$3:I$1713,8,0)</f>
        <v>NO APLICA</v>
      </c>
    </row>
    <row r="346" spans="1:16" x14ac:dyDescent="0.25">
      <c r="A346" s="5" t="str">
        <f t="shared" ref="A346:C349" si="16">A345</f>
        <v>COLÓN</v>
      </c>
      <c r="B346" s="5" t="s">
        <v>828</v>
      </c>
      <c r="C346" s="6">
        <v>352203000018</v>
      </c>
      <c r="D346" s="5" t="s">
        <v>829</v>
      </c>
      <c r="E346" s="6">
        <v>352203000018</v>
      </c>
      <c r="F346" s="5" t="s">
        <v>830</v>
      </c>
      <c r="G346" s="7" t="s">
        <v>61</v>
      </c>
      <c r="H346" s="8" t="s">
        <v>25</v>
      </c>
      <c r="I346" s="5" t="s">
        <v>26</v>
      </c>
      <c r="J346" s="5">
        <v>0</v>
      </c>
      <c r="K346" s="5" t="s">
        <v>27</v>
      </c>
      <c r="L346" s="12">
        <v>168</v>
      </c>
      <c r="M346" s="12">
        <v>0</v>
      </c>
      <c r="N346" s="12">
        <v>0</v>
      </c>
      <c r="O346" s="5">
        <v>168</v>
      </c>
      <c r="P346" s="5" t="str">
        <f>VLOOKUP(C346,[1]Hoja1!B$3:I$1713,8,0)</f>
        <v>NO APLICA</v>
      </c>
    </row>
    <row r="347" spans="1:16" x14ac:dyDescent="0.25">
      <c r="A347" s="5" t="str">
        <f t="shared" si="16"/>
        <v>COLÓN</v>
      </c>
      <c r="B347" s="5" t="str">
        <f t="shared" si="16"/>
        <v>INSTITUCION EDUCATIVA LEOPOLDO LOPEZ ALVAREZ</v>
      </c>
      <c r="C347" s="6">
        <f t="shared" si="16"/>
        <v>352203000018</v>
      </c>
      <c r="D347" s="5" t="s">
        <v>831</v>
      </c>
      <c r="E347" s="6">
        <v>152203000035</v>
      </c>
      <c r="F347" s="5" t="s">
        <v>832</v>
      </c>
      <c r="G347" s="7" t="s">
        <v>61</v>
      </c>
      <c r="H347" s="8" t="s">
        <v>25</v>
      </c>
      <c r="I347" s="5" t="s">
        <v>26</v>
      </c>
      <c r="J347" s="5">
        <v>0</v>
      </c>
      <c r="K347" s="5" t="s">
        <v>27</v>
      </c>
      <c r="L347" s="12">
        <v>76</v>
      </c>
      <c r="M347" s="12">
        <v>0</v>
      </c>
      <c r="N347" s="12">
        <v>0</v>
      </c>
      <c r="O347" s="5">
        <v>76</v>
      </c>
      <c r="P347" s="5" t="str">
        <f>VLOOKUP(C347,[1]Hoja1!B$3:I$1713,8,0)</f>
        <v>NO APLICA</v>
      </c>
    </row>
    <row r="348" spans="1:16" x14ac:dyDescent="0.25">
      <c r="A348" s="5" t="str">
        <f t="shared" si="16"/>
        <v>COLÓN</v>
      </c>
      <c r="B348" s="5" t="s">
        <v>833</v>
      </c>
      <c r="C348" s="6">
        <v>252203000374</v>
      </c>
      <c r="D348" s="5" t="s">
        <v>834</v>
      </c>
      <c r="E348" s="6">
        <v>252203000374</v>
      </c>
      <c r="F348" s="5" t="s">
        <v>835</v>
      </c>
      <c r="G348" s="7" t="s">
        <v>24</v>
      </c>
      <c r="H348" s="8" t="s">
        <v>25</v>
      </c>
      <c r="I348" s="5" t="s">
        <v>26</v>
      </c>
      <c r="J348" s="5">
        <v>0</v>
      </c>
      <c r="K348" s="5" t="s">
        <v>27</v>
      </c>
      <c r="L348" s="12">
        <v>218</v>
      </c>
      <c r="M348" s="12">
        <v>0</v>
      </c>
      <c r="N348" s="12">
        <v>0</v>
      </c>
      <c r="O348" s="5">
        <v>218</v>
      </c>
      <c r="P348" s="5" t="str">
        <f>VLOOKUP(C348,[1]Hoja1!B$3:I$1713,8,0)</f>
        <v>NO APLICA</v>
      </c>
    </row>
    <row r="349" spans="1:16" x14ac:dyDescent="0.25">
      <c r="A349" s="5" t="str">
        <f t="shared" si="16"/>
        <v>COLÓN</v>
      </c>
      <c r="B349" s="5" t="str">
        <f t="shared" si="16"/>
        <v>INSTITUCION EDUCATIVA NUESTRA SEÑORA DEL ROSARIO</v>
      </c>
      <c r="C349" s="6">
        <f t="shared" si="16"/>
        <v>252203000374</v>
      </c>
      <c r="D349" s="5" t="s">
        <v>836</v>
      </c>
      <c r="E349" s="6">
        <v>252203000242</v>
      </c>
      <c r="F349" s="5" t="s">
        <v>837</v>
      </c>
      <c r="G349" s="7" t="s">
        <v>24</v>
      </c>
      <c r="H349" s="8" t="s">
        <v>25</v>
      </c>
      <c r="I349" s="5" t="s">
        <v>26</v>
      </c>
      <c r="J349" s="5">
        <v>0</v>
      </c>
      <c r="K349" s="5" t="s">
        <v>27</v>
      </c>
      <c r="L349" s="12">
        <v>151</v>
      </c>
      <c r="M349" s="12">
        <v>0</v>
      </c>
      <c r="N349" s="12">
        <v>0</v>
      </c>
      <c r="O349" s="5">
        <v>151</v>
      </c>
      <c r="P349" s="5" t="str">
        <f>VLOOKUP(C349,[1]Hoja1!B$3:I$1713,8,0)</f>
        <v>NO APLICA</v>
      </c>
    </row>
    <row r="350" spans="1:16" x14ac:dyDescent="0.25">
      <c r="A350" s="5" t="s">
        <v>838</v>
      </c>
      <c r="B350" s="5" t="s">
        <v>839</v>
      </c>
      <c r="C350" s="6">
        <v>252207000328</v>
      </c>
      <c r="D350" s="5" t="s">
        <v>839</v>
      </c>
      <c r="E350" s="6">
        <v>252207000328</v>
      </c>
      <c r="F350" s="5" t="s">
        <v>840</v>
      </c>
      <c r="G350" s="7" t="s">
        <v>24</v>
      </c>
      <c r="H350" s="8" t="s">
        <v>25</v>
      </c>
      <c r="I350" s="5" t="s">
        <v>26</v>
      </c>
      <c r="J350" s="5">
        <v>0</v>
      </c>
      <c r="K350" s="5" t="s">
        <v>27</v>
      </c>
      <c r="L350" s="12">
        <v>10</v>
      </c>
      <c r="M350" s="12">
        <v>0</v>
      </c>
      <c r="N350" s="12">
        <v>0</v>
      </c>
      <c r="O350" s="5">
        <v>10</v>
      </c>
      <c r="P350" s="5" t="str">
        <f>VLOOKUP(C350,[1]Hoja1!B$3:I$1713,8,0)</f>
        <v>NO APLICA</v>
      </c>
    </row>
    <row r="351" spans="1:16" x14ac:dyDescent="0.25">
      <c r="A351" s="5" t="str">
        <f t="shared" ref="A351:C366" si="17">A350</f>
        <v>CONSACA</v>
      </c>
      <c r="B351" s="5" t="s">
        <v>841</v>
      </c>
      <c r="C351" s="6">
        <v>252207000310</v>
      </c>
      <c r="D351" s="5" t="s">
        <v>841</v>
      </c>
      <c r="E351" s="6">
        <v>252207000310</v>
      </c>
      <c r="F351" s="5" t="s">
        <v>842</v>
      </c>
      <c r="G351" s="7" t="s">
        <v>24</v>
      </c>
      <c r="H351" s="8" t="s">
        <v>25</v>
      </c>
      <c r="I351" s="5" t="s">
        <v>26</v>
      </c>
      <c r="J351" s="5">
        <v>0</v>
      </c>
      <c r="K351" s="5" t="s">
        <v>27</v>
      </c>
      <c r="L351" s="12">
        <v>0</v>
      </c>
      <c r="M351" s="12">
        <v>0</v>
      </c>
      <c r="N351" s="12">
        <v>2</v>
      </c>
      <c r="O351" s="5">
        <v>2</v>
      </c>
      <c r="P351" s="5" t="str">
        <f>VLOOKUP(C351,[1]Hoja1!B$3:I$1713,8,0)</f>
        <v>NO APLICA</v>
      </c>
    </row>
    <row r="352" spans="1:16" x14ac:dyDescent="0.25">
      <c r="A352" s="5" t="str">
        <f t="shared" si="17"/>
        <v>CONSACA</v>
      </c>
      <c r="B352" s="5" t="s">
        <v>843</v>
      </c>
      <c r="C352" s="6">
        <v>252207000093</v>
      </c>
      <c r="D352" s="5" t="s">
        <v>843</v>
      </c>
      <c r="E352" s="6">
        <v>252207000093</v>
      </c>
      <c r="F352" s="5" t="s">
        <v>844</v>
      </c>
      <c r="G352" s="7" t="s">
        <v>24</v>
      </c>
      <c r="H352" s="8" t="s">
        <v>25</v>
      </c>
      <c r="I352" s="5" t="s">
        <v>26</v>
      </c>
      <c r="J352" s="5">
        <v>0</v>
      </c>
      <c r="K352" s="5" t="s">
        <v>27</v>
      </c>
      <c r="L352" s="12">
        <v>33</v>
      </c>
      <c r="M352" s="12">
        <v>0</v>
      </c>
      <c r="N352" s="12">
        <v>0</v>
      </c>
      <c r="O352" s="5">
        <v>33</v>
      </c>
      <c r="P352" s="5" t="str">
        <f>VLOOKUP(C352,[1]Hoja1!B$3:I$1713,8,0)</f>
        <v>NO APLICA</v>
      </c>
    </row>
    <row r="353" spans="1:16" x14ac:dyDescent="0.25">
      <c r="A353" s="5" t="str">
        <f t="shared" si="17"/>
        <v>CONSACA</v>
      </c>
      <c r="B353" s="5" t="s">
        <v>845</v>
      </c>
      <c r="C353" s="6">
        <v>252207000166</v>
      </c>
      <c r="D353" s="5" t="s">
        <v>846</v>
      </c>
      <c r="E353" s="6">
        <v>252207000166</v>
      </c>
      <c r="F353" s="5" t="s">
        <v>847</v>
      </c>
      <c r="G353" s="7" t="s">
        <v>24</v>
      </c>
      <c r="H353" s="8" t="s">
        <v>25</v>
      </c>
      <c r="I353" s="5" t="s">
        <v>26</v>
      </c>
      <c r="J353" s="5">
        <v>0</v>
      </c>
      <c r="K353" s="5" t="s">
        <v>27</v>
      </c>
      <c r="L353" s="12">
        <v>9</v>
      </c>
      <c r="M353" s="12">
        <v>0</v>
      </c>
      <c r="N353" s="12">
        <v>0</v>
      </c>
      <c r="O353" s="5">
        <v>9</v>
      </c>
      <c r="P353" s="5" t="str">
        <f>VLOOKUP(C353,[1]Hoja1!B$3:I$1713,8,0)</f>
        <v>NO APLICA</v>
      </c>
    </row>
    <row r="354" spans="1:16" x14ac:dyDescent="0.25">
      <c r="A354" s="5" t="str">
        <f t="shared" si="17"/>
        <v>CONSACA</v>
      </c>
      <c r="B354" s="5" t="s">
        <v>848</v>
      </c>
      <c r="C354" s="6">
        <v>252207000051</v>
      </c>
      <c r="D354" s="5" t="s">
        <v>848</v>
      </c>
      <c r="E354" s="6">
        <v>252207000051</v>
      </c>
      <c r="F354" s="5" t="s">
        <v>849</v>
      </c>
      <c r="G354" s="7" t="s">
        <v>24</v>
      </c>
      <c r="H354" s="8" t="s">
        <v>25</v>
      </c>
      <c r="I354" s="5" t="s">
        <v>26</v>
      </c>
      <c r="J354" s="5">
        <v>0</v>
      </c>
      <c r="K354" s="5" t="s">
        <v>27</v>
      </c>
      <c r="L354" s="12">
        <v>21</v>
      </c>
      <c r="M354" s="12">
        <v>0</v>
      </c>
      <c r="N354" s="12">
        <v>0</v>
      </c>
      <c r="O354" s="5">
        <v>21</v>
      </c>
      <c r="P354" s="5" t="str">
        <f>VLOOKUP(C354,[1]Hoja1!B$3:I$1713,8,0)</f>
        <v>NO APLICA</v>
      </c>
    </row>
    <row r="355" spans="1:16" x14ac:dyDescent="0.25">
      <c r="A355" s="5" t="str">
        <f t="shared" si="17"/>
        <v>CONSACA</v>
      </c>
      <c r="B355" s="5" t="s">
        <v>850</v>
      </c>
      <c r="C355" s="6">
        <v>252207000131</v>
      </c>
      <c r="D355" s="5" t="s">
        <v>850</v>
      </c>
      <c r="E355" s="6">
        <v>252207000131</v>
      </c>
      <c r="F355" s="5" t="s">
        <v>851</v>
      </c>
      <c r="G355" s="7" t="s">
        <v>24</v>
      </c>
      <c r="H355" s="8" t="s">
        <v>25</v>
      </c>
      <c r="I355" s="5" t="s">
        <v>26</v>
      </c>
      <c r="J355" s="5">
        <v>0</v>
      </c>
      <c r="K355" s="5" t="s">
        <v>27</v>
      </c>
      <c r="L355" s="12">
        <v>14</v>
      </c>
      <c r="M355" s="12">
        <v>0</v>
      </c>
      <c r="N355" s="12">
        <v>0</v>
      </c>
      <c r="O355" s="5">
        <v>14</v>
      </c>
      <c r="P355" s="5" t="str">
        <f>VLOOKUP(C355,[1]Hoja1!B$3:I$1713,8,0)</f>
        <v>NO APLICA</v>
      </c>
    </row>
    <row r="356" spans="1:16" x14ac:dyDescent="0.25">
      <c r="A356" s="5" t="str">
        <f t="shared" si="17"/>
        <v>CONSACA</v>
      </c>
      <c r="B356" s="5" t="s">
        <v>852</v>
      </c>
      <c r="C356" s="6">
        <v>252207000077</v>
      </c>
      <c r="D356" s="5" t="s">
        <v>852</v>
      </c>
      <c r="E356" s="6">
        <v>252207000077</v>
      </c>
      <c r="F356" s="5" t="s">
        <v>853</v>
      </c>
      <c r="G356" s="7" t="s">
        <v>24</v>
      </c>
      <c r="H356" s="8" t="s">
        <v>25</v>
      </c>
      <c r="I356" s="5" t="s">
        <v>26</v>
      </c>
      <c r="J356" s="5">
        <v>0</v>
      </c>
      <c r="K356" s="5" t="s">
        <v>27</v>
      </c>
      <c r="L356" s="12">
        <v>66</v>
      </c>
      <c r="M356" s="12">
        <v>0</v>
      </c>
      <c r="N356" s="12">
        <v>0</v>
      </c>
      <c r="O356" s="5">
        <v>66</v>
      </c>
      <c r="P356" s="5" t="str">
        <f>VLOOKUP(C356,[1]Hoja1!B$3:I$1713,8,0)</f>
        <v>NO APLICA</v>
      </c>
    </row>
    <row r="357" spans="1:16" x14ac:dyDescent="0.25">
      <c r="A357" s="5" t="str">
        <f t="shared" si="17"/>
        <v>CONSACA</v>
      </c>
      <c r="B357" s="5" t="s">
        <v>854</v>
      </c>
      <c r="C357" s="6">
        <v>252207000263</v>
      </c>
      <c r="D357" s="5" t="s">
        <v>854</v>
      </c>
      <c r="E357" s="6">
        <v>252207000263</v>
      </c>
      <c r="F357" s="5" t="s">
        <v>855</v>
      </c>
      <c r="G357" s="7" t="s">
        <v>24</v>
      </c>
      <c r="H357" s="8" t="s">
        <v>25</v>
      </c>
      <c r="I357" s="5" t="s">
        <v>26</v>
      </c>
      <c r="J357" s="5">
        <v>0</v>
      </c>
      <c r="K357" s="5" t="s">
        <v>27</v>
      </c>
      <c r="L357" s="12">
        <v>21</v>
      </c>
      <c r="M357" s="12">
        <v>0</v>
      </c>
      <c r="N357" s="12">
        <v>0</v>
      </c>
      <c r="O357" s="5">
        <v>21</v>
      </c>
      <c r="P357" s="5" t="str">
        <f>VLOOKUP(C357,[1]Hoja1!B$3:I$1713,8,0)</f>
        <v>NO APLICA</v>
      </c>
    </row>
    <row r="358" spans="1:16" x14ac:dyDescent="0.25">
      <c r="A358" s="5" t="str">
        <f t="shared" si="17"/>
        <v>CONSACA</v>
      </c>
      <c r="B358" s="5" t="s">
        <v>856</v>
      </c>
      <c r="C358" s="6">
        <v>252207000336</v>
      </c>
      <c r="D358" s="5" t="s">
        <v>856</v>
      </c>
      <c r="E358" s="6">
        <v>252207000336</v>
      </c>
      <c r="F358" s="5" t="s">
        <v>857</v>
      </c>
      <c r="G358" s="7" t="s">
        <v>24</v>
      </c>
      <c r="H358" s="8" t="s">
        <v>25</v>
      </c>
      <c r="I358" s="5" t="s">
        <v>26</v>
      </c>
      <c r="J358" s="5">
        <v>0</v>
      </c>
      <c r="K358" s="5" t="s">
        <v>27</v>
      </c>
      <c r="L358" s="12">
        <v>10</v>
      </c>
      <c r="M358" s="12">
        <v>0</v>
      </c>
      <c r="N358" s="12">
        <v>0</v>
      </c>
      <c r="O358" s="5">
        <v>10</v>
      </c>
      <c r="P358" s="5" t="str">
        <f>VLOOKUP(C358,[1]Hoja1!B$3:I$1713,8,0)</f>
        <v>NO APLICA</v>
      </c>
    </row>
    <row r="359" spans="1:16" x14ac:dyDescent="0.25">
      <c r="A359" s="5" t="str">
        <f t="shared" si="17"/>
        <v>CONSACA</v>
      </c>
      <c r="B359" s="5" t="s">
        <v>440</v>
      </c>
      <c r="C359" s="6">
        <v>252207000280</v>
      </c>
      <c r="D359" s="5" t="s">
        <v>440</v>
      </c>
      <c r="E359" s="6">
        <v>252207000280</v>
      </c>
      <c r="F359" s="5" t="s">
        <v>858</v>
      </c>
      <c r="G359" s="7" t="s">
        <v>24</v>
      </c>
      <c r="H359" s="8" t="s">
        <v>25</v>
      </c>
      <c r="I359" s="5" t="s">
        <v>26</v>
      </c>
      <c r="J359" s="5">
        <v>0</v>
      </c>
      <c r="K359" s="5" t="s">
        <v>27</v>
      </c>
      <c r="L359" s="12">
        <v>5</v>
      </c>
      <c r="M359" s="12">
        <v>0</v>
      </c>
      <c r="N359" s="12">
        <v>0</v>
      </c>
      <c r="O359" s="5">
        <v>5</v>
      </c>
      <c r="P359" s="5" t="str">
        <f>VLOOKUP(C359,[1]Hoja1!B$3:I$1713,8,0)</f>
        <v>NO APLICA</v>
      </c>
    </row>
    <row r="360" spans="1:16" x14ac:dyDescent="0.25">
      <c r="A360" s="5" t="str">
        <f t="shared" si="17"/>
        <v>CONSACA</v>
      </c>
      <c r="B360" s="5" t="s">
        <v>859</v>
      </c>
      <c r="C360" s="6">
        <v>252207000107</v>
      </c>
      <c r="D360" s="5" t="s">
        <v>860</v>
      </c>
      <c r="E360" s="6">
        <v>252207000107</v>
      </c>
      <c r="F360" s="5" t="s">
        <v>861</v>
      </c>
      <c r="G360" s="7" t="s">
        <v>24</v>
      </c>
      <c r="H360" s="8" t="s">
        <v>25</v>
      </c>
      <c r="I360" s="5" t="s">
        <v>26</v>
      </c>
      <c r="J360" s="5">
        <v>0</v>
      </c>
      <c r="K360" s="5" t="s">
        <v>27</v>
      </c>
      <c r="L360" s="12">
        <v>5</v>
      </c>
      <c r="M360" s="12">
        <v>0</v>
      </c>
      <c r="N360" s="12">
        <v>0</v>
      </c>
      <c r="O360" s="5">
        <v>5</v>
      </c>
      <c r="P360" s="5" t="str">
        <f>VLOOKUP(C360,[1]Hoja1!B$3:I$1713,8,0)</f>
        <v>NO APLICA</v>
      </c>
    </row>
    <row r="361" spans="1:16" x14ac:dyDescent="0.25">
      <c r="A361" s="5" t="str">
        <f t="shared" si="17"/>
        <v>CONSACA</v>
      </c>
      <c r="B361" s="5" t="s">
        <v>170</v>
      </c>
      <c r="C361" s="6">
        <v>252207000221</v>
      </c>
      <c r="D361" s="5" t="s">
        <v>170</v>
      </c>
      <c r="E361" s="6">
        <v>252207000221</v>
      </c>
      <c r="F361" s="5" t="s">
        <v>862</v>
      </c>
      <c r="G361" s="7" t="s">
        <v>24</v>
      </c>
      <c r="H361" s="8" t="s">
        <v>25</v>
      </c>
      <c r="I361" s="5" t="s">
        <v>26</v>
      </c>
      <c r="J361" s="5">
        <v>0</v>
      </c>
      <c r="K361" s="5" t="s">
        <v>27</v>
      </c>
      <c r="L361" s="12">
        <v>31</v>
      </c>
      <c r="M361" s="12">
        <v>0</v>
      </c>
      <c r="N361" s="12">
        <v>0</v>
      </c>
      <c r="O361" s="5">
        <v>31</v>
      </c>
      <c r="P361" s="5" t="str">
        <f>VLOOKUP(C361,[1]Hoja1!B$3:I$1713,8,0)</f>
        <v>NO APLICA</v>
      </c>
    </row>
    <row r="362" spans="1:16" x14ac:dyDescent="0.25">
      <c r="A362" s="5" t="str">
        <f t="shared" si="17"/>
        <v>CONSACA</v>
      </c>
      <c r="B362" s="5" t="s">
        <v>863</v>
      </c>
      <c r="C362" s="6">
        <v>252207000212</v>
      </c>
      <c r="D362" s="5" t="s">
        <v>863</v>
      </c>
      <c r="E362" s="6">
        <v>252207000212</v>
      </c>
      <c r="F362" s="5" t="s">
        <v>864</v>
      </c>
      <c r="G362" s="7" t="s">
        <v>24</v>
      </c>
      <c r="H362" s="8" t="s">
        <v>25</v>
      </c>
      <c r="I362" s="5" t="s">
        <v>26</v>
      </c>
      <c r="J362" s="5">
        <v>0</v>
      </c>
      <c r="K362" s="5" t="s">
        <v>27</v>
      </c>
      <c r="L362" s="12">
        <v>6</v>
      </c>
      <c r="M362" s="12">
        <v>0</v>
      </c>
      <c r="N362" s="12">
        <v>0</v>
      </c>
      <c r="O362" s="5">
        <v>6</v>
      </c>
      <c r="P362" s="5" t="str">
        <f>VLOOKUP(C362,[1]Hoja1!B$3:I$1713,8,0)</f>
        <v>NO APLICA</v>
      </c>
    </row>
    <row r="363" spans="1:16" x14ac:dyDescent="0.25">
      <c r="A363" s="5" t="str">
        <f t="shared" si="17"/>
        <v>CONSACA</v>
      </c>
      <c r="B363" s="5" t="s">
        <v>865</v>
      </c>
      <c r="C363" s="6">
        <v>252207000298</v>
      </c>
      <c r="D363" s="5" t="s">
        <v>865</v>
      </c>
      <c r="E363" s="6">
        <v>252207000298</v>
      </c>
      <c r="F363" s="5" t="s">
        <v>866</v>
      </c>
      <c r="G363" s="7" t="s">
        <v>24</v>
      </c>
      <c r="H363" s="8" t="s">
        <v>25</v>
      </c>
      <c r="I363" s="5" t="s">
        <v>26</v>
      </c>
      <c r="J363" s="5">
        <v>0</v>
      </c>
      <c r="K363" s="5" t="s">
        <v>27</v>
      </c>
      <c r="L363" s="12">
        <v>17</v>
      </c>
      <c r="M363" s="12">
        <v>0</v>
      </c>
      <c r="N363" s="12">
        <v>0</v>
      </c>
      <c r="O363" s="5">
        <v>17</v>
      </c>
      <c r="P363" s="5" t="str">
        <f>VLOOKUP(C363,[1]Hoja1!B$3:I$1713,8,0)</f>
        <v>NO APLICA</v>
      </c>
    </row>
    <row r="364" spans="1:16" x14ac:dyDescent="0.25">
      <c r="A364" s="5" t="str">
        <f t="shared" si="17"/>
        <v>CONSACA</v>
      </c>
      <c r="B364" s="5" t="s">
        <v>867</v>
      </c>
      <c r="C364" s="6">
        <v>252207000115</v>
      </c>
      <c r="D364" s="5" t="s">
        <v>867</v>
      </c>
      <c r="E364" s="6">
        <v>252207000115</v>
      </c>
      <c r="F364" s="5" t="s">
        <v>868</v>
      </c>
      <c r="G364" s="7" t="s">
        <v>24</v>
      </c>
      <c r="H364" s="8" t="s">
        <v>25</v>
      </c>
      <c r="I364" s="5" t="s">
        <v>26</v>
      </c>
      <c r="J364" s="5">
        <v>0</v>
      </c>
      <c r="K364" s="5" t="s">
        <v>27</v>
      </c>
      <c r="L364" s="12">
        <v>13</v>
      </c>
      <c r="M364" s="12">
        <v>0</v>
      </c>
      <c r="N364" s="12">
        <v>0</v>
      </c>
      <c r="O364" s="5">
        <v>13</v>
      </c>
      <c r="P364" s="5" t="str">
        <f>VLOOKUP(C364,[1]Hoja1!B$3:I$1713,8,0)</f>
        <v>NO APLICA</v>
      </c>
    </row>
    <row r="365" spans="1:16" x14ac:dyDescent="0.25">
      <c r="A365" s="5" t="str">
        <f t="shared" si="17"/>
        <v>CONSACA</v>
      </c>
      <c r="B365" s="5" t="s">
        <v>869</v>
      </c>
      <c r="C365" s="6">
        <v>252207000344</v>
      </c>
      <c r="D365" s="5" t="s">
        <v>870</v>
      </c>
      <c r="E365" s="6">
        <v>252207000069</v>
      </c>
      <c r="F365" s="5" t="s">
        <v>871</v>
      </c>
      <c r="G365" s="7" t="s">
        <v>24</v>
      </c>
      <c r="H365" s="8" t="s">
        <v>25</v>
      </c>
      <c r="I365" s="5" t="s">
        <v>26</v>
      </c>
      <c r="J365" s="5">
        <v>0</v>
      </c>
      <c r="K365" s="5" t="s">
        <v>27</v>
      </c>
      <c r="L365" s="12">
        <v>120</v>
      </c>
      <c r="M365" s="12">
        <v>0</v>
      </c>
      <c r="N365" s="12">
        <v>0</v>
      </c>
      <c r="O365" s="5">
        <v>120</v>
      </c>
      <c r="P365" s="5" t="str">
        <f>VLOOKUP(C365,[1]Hoja1!B$3:I$1713,8,0)</f>
        <v>NO APLICA</v>
      </c>
    </row>
    <row r="366" spans="1:16" x14ac:dyDescent="0.25">
      <c r="A366" s="5" t="str">
        <f t="shared" si="17"/>
        <v>CONSACA</v>
      </c>
      <c r="B366" s="5" t="str">
        <f t="shared" si="17"/>
        <v>INSTITUCION EDUCATIVA AGROPECUARIA BOMBONA</v>
      </c>
      <c r="C366" s="6">
        <f t="shared" si="17"/>
        <v>252207000344</v>
      </c>
      <c r="D366" s="5" t="s">
        <v>869</v>
      </c>
      <c r="E366" s="6">
        <v>252207000344</v>
      </c>
      <c r="F366" s="5" t="s">
        <v>872</v>
      </c>
      <c r="G366" s="7" t="s">
        <v>24</v>
      </c>
      <c r="H366" s="8" t="s">
        <v>25</v>
      </c>
      <c r="I366" s="5" t="s">
        <v>26</v>
      </c>
      <c r="J366" s="5">
        <v>0</v>
      </c>
      <c r="K366" s="5" t="s">
        <v>27</v>
      </c>
      <c r="L366" s="12">
        <v>199</v>
      </c>
      <c r="M366" s="12">
        <v>0</v>
      </c>
      <c r="N366" s="12">
        <v>0</v>
      </c>
      <c r="O366" s="5">
        <v>199</v>
      </c>
      <c r="P366" s="5" t="str">
        <f>VLOOKUP(C366,[1]Hoja1!B$3:I$1713,8,0)</f>
        <v>NO APLICA</v>
      </c>
    </row>
    <row r="367" spans="1:16" x14ac:dyDescent="0.25">
      <c r="A367" s="5" t="str">
        <f t="shared" ref="A367:C371" si="18">A366</f>
        <v>CONSACA</v>
      </c>
      <c r="B367" s="5" t="s">
        <v>873</v>
      </c>
      <c r="C367" s="6">
        <v>252207000018</v>
      </c>
      <c r="D367" s="5" t="s">
        <v>874</v>
      </c>
      <c r="E367" s="6">
        <v>252207000085</v>
      </c>
      <c r="F367" s="5" t="s">
        <v>875</v>
      </c>
      <c r="G367" s="7" t="s">
        <v>24</v>
      </c>
      <c r="H367" s="8" t="s">
        <v>25</v>
      </c>
      <c r="I367" s="5" t="s">
        <v>26</v>
      </c>
      <c r="J367" s="5">
        <v>0</v>
      </c>
      <c r="K367" s="5" t="s">
        <v>27</v>
      </c>
      <c r="L367" s="12">
        <v>23</v>
      </c>
      <c r="M367" s="12">
        <v>0</v>
      </c>
      <c r="N367" s="12">
        <v>0</v>
      </c>
      <c r="O367" s="5">
        <v>23</v>
      </c>
      <c r="P367" s="5" t="str">
        <f>VLOOKUP(C367,[1]Hoja1!B$3:I$1713,8,0)</f>
        <v>NO APLICA</v>
      </c>
    </row>
    <row r="368" spans="1:16" x14ac:dyDescent="0.25">
      <c r="A368" s="5" t="str">
        <f t="shared" si="18"/>
        <v>CONSACA</v>
      </c>
      <c r="B368" s="5" t="str">
        <f t="shared" si="18"/>
        <v>INSTITUCION EDUCATIVA DE DESARROLLO RURAL</v>
      </c>
      <c r="C368" s="6">
        <f t="shared" si="18"/>
        <v>252207000018</v>
      </c>
      <c r="D368" s="5" t="s">
        <v>876</v>
      </c>
      <c r="E368" s="6">
        <v>252207000123</v>
      </c>
      <c r="F368" s="5" t="s">
        <v>877</v>
      </c>
      <c r="G368" s="7" t="s">
        <v>24</v>
      </c>
      <c r="H368" s="8" t="s">
        <v>25</v>
      </c>
      <c r="I368" s="5" t="s">
        <v>26</v>
      </c>
      <c r="J368" s="5">
        <v>0</v>
      </c>
      <c r="K368" s="5" t="s">
        <v>27</v>
      </c>
      <c r="L368" s="12">
        <v>14</v>
      </c>
      <c r="M368" s="12">
        <v>0</v>
      </c>
      <c r="N368" s="12">
        <v>0</v>
      </c>
      <c r="O368" s="5">
        <v>14</v>
      </c>
      <c r="P368" s="5" t="str">
        <f>VLOOKUP(C368,[1]Hoja1!B$3:I$1713,8,0)</f>
        <v>NO APLICA</v>
      </c>
    </row>
    <row r="369" spans="1:16" x14ac:dyDescent="0.25">
      <c r="A369" s="5" t="str">
        <f t="shared" si="18"/>
        <v>CONSACA</v>
      </c>
      <c r="B369" s="5" t="str">
        <f t="shared" si="18"/>
        <v>INSTITUCION EDUCATIVA DE DESARROLLO RURAL</v>
      </c>
      <c r="C369" s="6">
        <f t="shared" si="18"/>
        <v>252207000018</v>
      </c>
      <c r="D369" s="5" t="s">
        <v>873</v>
      </c>
      <c r="E369" s="6">
        <v>252207000018</v>
      </c>
      <c r="F369" s="5" t="s">
        <v>878</v>
      </c>
      <c r="G369" s="7" t="s">
        <v>24</v>
      </c>
      <c r="H369" s="8" t="s">
        <v>25</v>
      </c>
      <c r="I369" s="5" t="s">
        <v>26</v>
      </c>
      <c r="J369" s="5">
        <v>0</v>
      </c>
      <c r="K369" s="5" t="s">
        <v>27</v>
      </c>
      <c r="L369" s="12">
        <v>108</v>
      </c>
      <c r="M369" s="12">
        <v>0</v>
      </c>
      <c r="N369" s="12">
        <v>0</v>
      </c>
      <c r="O369" s="5">
        <v>108</v>
      </c>
      <c r="P369" s="5" t="str">
        <f>VLOOKUP(C369,[1]Hoja1!B$3:I$1713,8,0)</f>
        <v>NO APLICA</v>
      </c>
    </row>
    <row r="370" spans="1:16" x14ac:dyDescent="0.25">
      <c r="A370" s="5" t="str">
        <f t="shared" si="18"/>
        <v>CONSACA</v>
      </c>
      <c r="B370" s="5" t="s">
        <v>879</v>
      </c>
      <c r="C370" s="6">
        <v>352207000021</v>
      </c>
      <c r="D370" s="5" t="s">
        <v>880</v>
      </c>
      <c r="E370" s="6">
        <v>152207000030</v>
      </c>
      <c r="F370" s="5" t="s">
        <v>881</v>
      </c>
      <c r="G370" s="7" t="s">
        <v>61</v>
      </c>
      <c r="H370" s="8" t="s">
        <v>25</v>
      </c>
      <c r="I370" s="5" t="s">
        <v>26</v>
      </c>
      <c r="J370" s="5">
        <v>0</v>
      </c>
      <c r="K370" s="5" t="s">
        <v>27</v>
      </c>
      <c r="L370" s="12">
        <v>195</v>
      </c>
      <c r="M370" s="12">
        <v>0</v>
      </c>
      <c r="N370" s="12">
        <v>0</v>
      </c>
      <c r="O370" s="5">
        <v>195</v>
      </c>
      <c r="P370" s="5" t="str">
        <f>VLOOKUP(C370,[1]Hoja1!B$3:I$1713,8,0)</f>
        <v>NO APLICA</v>
      </c>
    </row>
    <row r="371" spans="1:16" x14ac:dyDescent="0.25">
      <c r="A371" s="5" t="str">
        <f t="shared" si="18"/>
        <v>CONSACA</v>
      </c>
      <c r="B371" s="5" t="str">
        <f t="shared" si="18"/>
        <v>INSTITUCION EDUCATIVA LOS LIBERTADORES</v>
      </c>
      <c r="C371" s="6">
        <f t="shared" si="18"/>
        <v>352207000021</v>
      </c>
      <c r="D371" s="5" t="s">
        <v>879</v>
      </c>
      <c r="E371" s="6">
        <v>352207000021</v>
      </c>
      <c r="F371" s="5" t="s">
        <v>882</v>
      </c>
      <c r="G371" s="7" t="s">
        <v>61</v>
      </c>
      <c r="H371" s="8" t="s">
        <v>25</v>
      </c>
      <c r="I371" s="5" t="s">
        <v>26</v>
      </c>
      <c r="J371" s="5">
        <v>0</v>
      </c>
      <c r="K371" s="5" t="s">
        <v>27</v>
      </c>
      <c r="L371" s="12">
        <v>547</v>
      </c>
      <c r="M371" s="12">
        <v>0</v>
      </c>
      <c r="N371" s="12">
        <v>0</v>
      </c>
      <c r="O371" s="5">
        <v>547</v>
      </c>
      <c r="P371" s="5" t="str">
        <f>VLOOKUP(C371,[1]Hoja1!B$3:I$1713,8,0)</f>
        <v>NO APLICA</v>
      </c>
    </row>
    <row r="372" spans="1:16" x14ac:dyDescent="0.25">
      <c r="A372" s="5" t="s">
        <v>883</v>
      </c>
      <c r="B372" s="5" t="s">
        <v>884</v>
      </c>
      <c r="C372" s="6">
        <v>252210000070</v>
      </c>
      <c r="D372" s="5" t="s">
        <v>884</v>
      </c>
      <c r="E372" s="6">
        <v>252210000070</v>
      </c>
      <c r="F372" s="5" t="s">
        <v>885</v>
      </c>
      <c r="G372" s="7" t="s">
        <v>24</v>
      </c>
      <c r="H372" s="8" t="s">
        <v>25</v>
      </c>
      <c r="I372" s="5" t="s">
        <v>26</v>
      </c>
      <c r="J372" s="5">
        <v>0</v>
      </c>
      <c r="K372" s="5" t="s">
        <v>27</v>
      </c>
      <c r="L372" s="12">
        <v>16</v>
      </c>
      <c r="M372" s="12">
        <v>0</v>
      </c>
      <c r="N372" s="12">
        <v>0</v>
      </c>
      <c r="O372" s="5">
        <v>16</v>
      </c>
      <c r="P372" s="5" t="str">
        <f>VLOOKUP(C372,[1]Hoja1!B$3:I$1713,8,0)</f>
        <v>NO APLICA</v>
      </c>
    </row>
    <row r="373" spans="1:16" x14ac:dyDescent="0.25">
      <c r="A373" s="5" t="str">
        <f t="shared" ref="A373:C388" si="19">A372</f>
        <v>CONTADERO</v>
      </c>
      <c r="B373" s="5" t="s">
        <v>886</v>
      </c>
      <c r="C373" s="6">
        <v>252210000240</v>
      </c>
      <c r="D373" s="5" t="s">
        <v>886</v>
      </c>
      <c r="E373" s="6">
        <v>252210000240</v>
      </c>
      <c r="F373" s="5" t="s">
        <v>887</v>
      </c>
      <c r="G373" s="7" t="s">
        <v>24</v>
      </c>
      <c r="H373" s="8" t="s">
        <v>25</v>
      </c>
      <c r="I373" s="5" t="s">
        <v>26</v>
      </c>
      <c r="J373" s="5">
        <v>0</v>
      </c>
      <c r="K373" s="5" t="s">
        <v>27</v>
      </c>
      <c r="L373" s="12">
        <v>3</v>
      </c>
      <c r="M373" s="12">
        <v>0</v>
      </c>
      <c r="N373" s="12">
        <v>0</v>
      </c>
      <c r="O373" s="5">
        <v>3</v>
      </c>
      <c r="P373" s="5" t="str">
        <f>VLOOKUP(C373,[1]Hoja1!B$3:I$1713,8,0)</f>
        <v>NO APLICA</v>
      </c>
    </row>
    <row r="374" spans="1:16" x14ac:dyDescent="0.25">
      <c r="A374" s="5" t="str">
        <f t="shared" si="19"/>
        <v>CONTADERO</v>
      </c>
      <c r="B374" s="5" t="s">
        <v>888</v>
      </c>
      <c r="C374" s="6">
        <v>252210000126</v>
      </c>
      <c r="D374" s="5" t="s">
        <v>888</v>
      </c>
      <c r="E374" s="6">
        <v>252210000126</v>
      </c>
      <c r="F374" s="5" t="s">
        <v>889</v>
      </c>
      <c r="G374" s="7" t="s">
        <v>24</v>
      </c>
      <c r="H374" s="8" t="s">
        <v>25</v>
      </c>
      <c r="I374" s="5" t="s">
        <v>26</v>
      </c>
      <c r="J374" s="5">
        <v>0</v>
      </c>
      <c r="K374" s="5" t="s">
        <v>27</v>
      </c>
      <c r="L374" s="12">
        <v>13</v>
      </c>
      <c r="M374" s="12">
        <v>0</v>
      </c>
      <c r="N374" s="12">
        <v>0</v>
      </c>
      <c r="O374" s="5">
        <v>13</v>
      </c>
      <c r="P374" s="5" t="str">
        <f>VLOOKUP(C374,[1]Hoja1!B$3:I$1713,8,0)</f>
        <v>NO APLICA</v>
      </c>
    </row>
    <row r="375" spans="1:16" x14ac:dyDescent="0.25">
      <c r="A375" s="5" t="str">
        <f t="shared" si="19"/>
        <v>CONTADERO</v>
      </c>
      <c r="B375" s="5" t="s">
        <v>890</v>
      </c>
      <c r="C375" s="6">
        <v>252210000274</v>
      </c>
      <c r="D375" s="5" t="s">
        <v>890</v>
      </c>
      <c r="E375" s="6">
        <v>252210000274</v>
      </c>
      <c r="F375" s="5" t="s">
        <v>891</v>
      </c>
      <c r="G375" s="7" t="s">
        <v>24</v>
      </c>
      <c r="H375" s="8" t="s">
        <v>25</v>
      </c>
      <c r="I375" s="5" t="s">
        <v>26</v>
      </c>
      <c r="J375" s="5">
        <v>0</v>
      </c>
      <c r="K375" s="5" t="s">
        <v>27</v>
      </c>
      <c r="L375" s="12">
        <v>29</v>
      </c>
      <c r="M375" s="12">
        <v>0</v>
      </c>
      <c r="N375" s="12">
        <v>0</v>
      </c>
      <c r="O375" s="5">
        <v>29</v>
      </c>
      <c r="P375" s="5" t="str">
        <f>VLOOKUP(C375,[1]Hoja1!B$3:I$1713,8,0)</f>
        <v>NO APLICA</v>
      </c>
    </row>
    <row r="376" spans="1:16" x14ac:dyDescent="0.25">
      <c r="A376" s="5" t="str">
        <f t="shared" si="19"/>
        <v>CONTADERO</v>
      </c>
      <c r="B376" s="5" t="s">
        <v>892</v>
      </c>
      <c r="C376" s="6">
        <v>252210000207</v>
      </c>
      <c r="D376" s="5" t="s">
        <v>893</v>
      </c>
      <c r="E376" s="6">
        <v>252210000207</v>
      </c>
      <c r="F376" s="5" t="s">
        <v>894</v>
      </c>
      <c r="G376" s="7" t="s">
        <v>24</v>
      </c>
      <c r="H376" s="8" t="s">
        <v>25</v>
      </c>
      <c r="I376" s="5" t="s">
        <v>26</v>
      </c>
      <c r="J376" s="5">
        <v>0</v>
      </c>
      <c r="K376" s="5" t="s">
        <v>27</v>
      </c>
      <c r="L376" s="12">
        <v>17</v>
      </c>
      <c r="M376" s="12">
        <v>0</v>
      </c>
      <c r="N376" s="12">
        <v>0</v>
      </c>
      <c r="O376" s="5">
        <v>17</v>
      </c>
      <c r="P376" s="5" t="str">
        <f>VLOOKUP(C376,[1]Hoja1!B$3:I$1713,8,0)</f>
        <v>NO APLICA</v>
      </c>
    </row>
    <row r="377" spans="1:16" x14ac:dyDescent="0.25">
      <c r="A377" s="5" t="str">
        <f t="shared" si="19"/>
        <v>CONTADERO</v>
      </c>
      <c r="B377" s="5" t="s">
        <v>895</v>
      </c>
      <c r="C377" s="6">
        <v>252210000053</v>
      </c>
      <c r="D377" s="5" t="s">
        <v>896</v>
      </c>
      <c r="E377" s="6">
        <v>252210000053</v>
      </c>
      <c r="F377" s="5" t="s">
        <v>897</v>
      </c>
      <c r="G377" s="7" t="s">
        <v>24</v>
      </c>
      <c r="H377" s="8" t="s">
        <v>25</v>
      </c>
      <c r="I377" s="5" t="s">
        <v>26</v>
      </c>
      <c r="J377" s="5">
        <v>0</v>
      </c>
      <c r="K377" s="5" t="s">
        <v>27</v>
      </c>
      <c r="L377" s="12">
        <v>4</v>
      </c>
      <c r="M377" s="12">
        <v>0</v>
      </c>
      <c r="N377" s="12">
        <v>0</v>
      </c>
      <c r="O377" s="5">
        <v>4</v>
      </c>
      <c r="P377" s="5" t="str">
        <f>VLOOKUP(C377,[1]Hoja1!B$3:I$1713,8,0)</f>
        <v>NO APLICA</v>
      </c>
    </row>
    <row r="378" spans="1:16" x14ac:dyDescent="0.25">
      <c r="A378" s="5" t="str">
        <f t="shared" si="19"/>
        <v>CONTADERO</v>
      </c>
      <c r="B378" s="5" t="s">
        <v>898</v>
      </c>
      <c r="C378" s="6">
        <v>252210000134</v>
      </c>
      <c r="D378" s="5" t="s">
        <v>898</v>
      </c>
      <c r="E378" s="6">
        <v>252210000134</v>
      </c>
      <c r="F378" s="5" t="s">
        <v>899</v>
      </c>
      <c r="G378" s="7" t="s">
        <v>24</v>
      </c>
      <c r="H378" s="8" t="s">
        <v>443</v>
      </c>
      <c r="I378" s="5" t="s">
        <v>444</v>
      </c>
      <c r="J378" s="5">
        <v>0</v>
      </c>
      <c r="K378" s="5" t="s">
        <v>70</v>
      </c>
      <c r="L378" s="12">
        <v>9</v>
      </c>
      <c r="M378" s="12">
        <v>0</v>
      </c>
      <c r="N378" s="12">
        <v>0</v>
      </c>
      <c r="O378" s="5">
        <v>9</v>
      </c>
      <c r="P378" s="5" t="str">
        <f>VLOOKUP(C378,[1]Hoja1!B$3:I$1713,8,0)</f>
        <v>INDÍGENA</v>
      </c>
    </row>
    <row r="379" spans="1:16" x14ac:dyDescent="0.25">
      <c r="A379" s="5" t="str">
        <f t="shared" si="19"/>
        <v>CONTADERO</v>
      </c>
      <c r="B379" s="5" t="s">
        <v>900</v>
      </c>
      <c r="C379" s="6">
        <v>252210000169</v>
      </c>
      <c r="D379" s="5" t="s">
        <v>900</v>
      </c>
      <c r="E379" s="6">
        <v>252210000169</v>
      </c>
      <c r="F379" s="5" t="s">
        <v>901</v>
      </c>
      <c r="G379" s="7" t="s">
        <v>24</v>
      </c>
      <c r="H379" s="8" t="s">
        <v>443</v>
      </c>
      <c r="I379" s="5" t="s">
        <v>444</v>
      </c>
      <c r="J379" s="5">
        <v>0</v>
      </c>
      <c r="K379" s="5" t="s">
        <v>27</v>
      </c>
      <c r="L379" s="12">
        <v>10</v>
      </c>
      <c r="M379" s="12">
        <v>0</v>
      </c>
      <c r="N379" s="12">
        <v>0</v>
      </c>
      <c r="O379" s="5">
        <v>10</v>
      </c>
      <c r="P379" s="5" t="str">
        <f>VLOOKUP(C379,[1]Hoja1!B$3:I$1713,8,0)</f>
        <v>INDÍGENA</v>
      </c>
    </row>
    <row r="380" spans="1:16" x14ac:dyDescent="0.25">
      <c r="A380" s="5" t="str">
        <f t="shared" si="19"/>
        <v>CONTADERO</v>
      </c>
      <c r="B380" s="5" t="s">
        <v>902</v>
      </c>
      <c r="C380" s="6">
        <v>252210000231</v>
      </c>
      <c r="D380" s="5" t="s">
        <v>902</v>
      </c>
      <c r="E380" s="6">
        <v>252210000231</v>
      </c>
      <c r="F380" s="5" t="s">
        <v>903</v>
      </c>
      <c r="G380" s="7" t="s">
        <v>24</v>
      </c>
      <c r="H380" s="8" t="s">
        <v>443</v>
      </c>
      <c r="I380" s="5" t="s">
        <v>444</v>
      </c>
      <c r="J380" s="5">
        <v>0</v>
      </c>
      <c r="K380" s="5" t="s">
        <v>70</v>
      </c>
      <c r="L380" s="12">
        <v>8</v>
      </c>
      <c r="M380" s="12">
        <v>0</v>
      </c>
      <c r="N380" s="12">
        <v>0</v>
      </c>
      <c r="O380" s="5">
        <v>8</v>
      </c>
      <c r="P380" s="5" t="str">
        <f>VLOOKUP(C380,[1]Hoja1!B$3:I$1713,8,0)</f>
        <v>INDÍGENA</v>
      </c>
    </row>
    <row r="381" spans="1:16" x14ac:dyDescent="0.25">
      <c r="A381" s="5" t="str">
        <f t="shared" si="19"/>
        <v>CONTADERO</v>
      </c>
      <c r="B381" s="5" t="s">
        <v>904</v>
      </c>
      <c r="C381" s="6">
        <v>252210000282</v>
      </c>
      <c r="D381" s="5" t="s">
        <v>904</v>
      </c>
      <c r="E381" s="6">
        <v>252210000282</v>
      </c>
      <c r="F381" s="5" t="s">
        <v>905</v>
      </c>
      <c r="G381" s="7" t="s">
        <v>24</v>
      </c>
      <c r="H381" s="8" t="s">
        <v>25</v>
      </c>
      <c r="I381" s="5" t="s">
        <v>26</v>
      </c>
      <c r="J381" s="5">
        <v>0</v>
      </c>
      <c r="K381" s="5" t="s">
        <v>27</v>
      </c>
      <c r="L381" s="12">
        <v>26</v>
      </c>
      <c r="M381" s="12">
        <v>0</v>
      </c>
      <c r="N381" s="12">
        <v>0</v>
      </c>
      <c r="O381" s="5">
        <v>26</v>
      </c>
      <c r="P381" s="5" t="str">
        <f>VLOOKUP(C381,[1]Hoja1!B$3:I$1713,8,0)</f>
        <v>NO APLICA</v>
      </c>
    </row>
    <row r="382" spans="1:16" x14ac:dyDescent="0.25">
      <c r="A382" s="5" t="str">
        <f t="shared" si="19"/>
        <v>CONTADERO</v>
      </c>
      <c r="B382" s="5" t="s">
        <v>906</v>
      </c>
      <c r="C382" s="6">
        <v>252210000151</v>
      </c>
      <c r="D382" s="5" t="s">
        <v>907</v>
      </c>
      <c r="E382" s="6">
        <v>252210000151</v>
      </c>
      <c r="F382" s="5" t="s">
        <v>908</v>
      </c>
      <c r="G382" s="7" t="s">
        <v>24</v>
      </c>
      <c r="H382" s="8" t="s">
        <v>25</v>
      </c>
      <c r="I382" s="5" t="s">
        <v>26</v>
      </c>
      <c r="J382" s="5">
        <v>0</v>
      </c>
      <c r="K382" s="5" t="s">
        <v>27</v>
      </c>
      <c r="L382" s="12">
        <v>21</v>
      </c>
      <c r="M382" s="12">
        <v>0</v>
      </c>
      <c r="N382" s="12">
        <v>0</v>
      </c>
      <c r="O382" s="5">
        <v>21</v>
      </c>
      <c r="P382" s="5" t="str">
        <f>VLOOKUP(C382,[1]Hoja1!B$3:I$1713,8,0)</f>
        <v>NO APLICA</v>
      </c>
    </row>
    <row r="383" spans="1:16" x14ac:dyDescent="0.25">
      <c r="A383" s="5" t="str">
        <f t="shared" si="19"/>
        <v>CONTADERO</v>
      </c>
      <c r="B383" s="5" t="s">
        <v>909</v>
      </c>
      <c r="C383" s="6">
        <v>252210000045</v>
      </c>
      <c r="D383" s="5" t="s">
        <v>909</v>
      </c>
      <c r="E383" s="6">
        <v>252210000045</v>
      </c>
      <c r="F383" s="5" t="s">
        <v>910</v>
      </c>
      <c r="G383" s="7" t="s">
        <v>24</v>
      </c>
      <c r="H383" s="8" t="s">
        <v>25</v>
      </c>
      <c r="I383" s="5" t="s">
        <v>26</v>
      </c>
      <c r="J383" s="5">
        <v>0</v>
      </c>
      <c r="K383" s="5" t="s">
        <v>27</v>
      </c>
      <c r="L383" s="12">
        <v>5</v>
      </c>
      <c r="M383" s="12">
        <v>0</v>
      </c>
      <c r="N383" s="12">
        <v>0</v>
      </c>
      <c r="O383" s="5">
        <v>5</v>
      </c>
      <c r="P383" s="5" t="str">
        <f>VLOOKUP(C383,[1]Hoja1!B$3:I$1713,8,0)</f>
        <v>NO APLICA</v>
      </c>
    </row>
    <row r="384" spans="1:16" x14ac:dyDescent="0.25">
      <c r="A384" s="5" t="str">
        <f t="shared" si="19"/>
        <v>CONTADERO</v>
      </c>
      <c r="B384" s="5" t="s">
        <v>911</v>
      </c>
      <c r="C384" s="6">
        <v>252210000258</v>
      </c>
      <c r="D384" s="5" t="s">
        <v>911</v>
      </c>
      <c r="E384" s="6">
        <v>252210000258</v>
      </c>
      <c r="F384" s="5" t="s">
        <v>912</v>
      </c>
      <c r="G384" s="7" t="s">
        <v>24</v>
      </c>
      <c r="H384" s="8" t="s">
        <v>25</v>
      </c>
      <c r="I384" s="5" t="s">
        <v>26</v>
      </c>
      <c r="J384" s="5">
        <v>0</v>
      </c>
      <c r="K384" s="5" t="s">
        <v>27</v>
      </c>
      <c r="L384" s="12">
        <v>13</v>
      </c>
      <c r="M384" s="12">
        <v>0</v>
      </c>
      <c r="N384" s="12">
        <v>0</v>
      </c>
      <c r="O384" s="5">
        <v>13</v>
      </c>
      <c r="P384" s="5" t="str">
        <f>VLOOKUP(C384,[1]Hoja1!B$3:I$1713,8,0)</f>
        <v>NO APLICA</v>
      </c>
    </row>
    <row r="385" spans="1:16" x14ac:dyDescent="0.25">
      <c r="A385" s="5" t="str">
        <f t="shared" si="19"/>
        <v>CONTADERO</v>
      </c>
      <c r="B385" s="5" t="s">
        <v>913</v>
      </c>
      <c r="C385" s="6">
        <v>252210000061</v>
      </c>
      <c r="D385" s="5" t="s">
        <v>913</v>
      </c>
      <c r="E385" s="6">
        <v>252210000061</v>
      </c>
      <c r="F385" s="5" t="s">
        <v>914</v>
      </c>
      <c r="G385" s="7" t="s">
        <v>24</v>
      </c>
      <c r="H385" s="8" t="s">
        <v>25</v>
      </c>
      <c r="I385" s="5" t="s">
        <v>26</v>
      </c>
      <c r="J385" s="5">
        <v>0</v>
      </c>
      <c r="K385" s="5" t="s">
        <v>27</v>
      </c>
      <c r="L385" s="12">
        <v>2</v>
      </c>
      <c r="M385" s="12">
        <v>0</v>
      </c>
      <c r="N385" s="12">
        <v>0</v>
      </c>
      <c r="O385" s="5">
        <v>2</v>
      </c>
      <c r="P385" s="5" t="str">
        <f>VLOOKUP(C385,[1]Hoja1!B$3:I$1713,8,0)</f>
        <v>NO APLICA</v>
      </c>
    </row>
    <row r="386" spans="1:16" x14ac:dyDescent="0.25">
      <c r="A386" s="5" t="str">
        <f t="shared" si="19"/>
        <v>CONTADERO</v>
      </c>
      <c r="B386" s="5" t="s">
        <v>915</v>
      </c>
      <c r="C386" s="6">
        <v>152210000261</v>
      </c>
      <c r="D386" s="5" t="s">
        <v>916</v>
      </c>
      <c r="E386" s="6">
        <v>152210000032</v>
      </c>
      <c r="F386" s="5" t="s">
        <v>917</v>
      </c>
      <c r="G386" s="7" t="s">
        <v>61</v>
      </c>
      <c r="H386" s="8" t="s">
        <v>25</v>
      </c>
      <c r="I386" s="5" t="s">
        <v>26</v>
      </c>
      <c r="J386" s="5">
        <v>0</v>
      </c>
      <c r="K386" s="5" t="s">
        <v>27</v>
      </c>
      <c r="L386" s="12">
        <v>105</v>
      </c>
      <c r="M386" s="12">
        <v>0</v>
      </c>
      <c r="N386" s="12">
        <v>0</v>
      </c>
      <c r="O386" s="5">
        <v>105</v>
      </c>
      <c r="P386" s="5" t="str">
        <f>VLOOKUP(C386,[1]Hoja1!B$3:I$1713,8,0)</f>
        <v>NO APLICA</v>
      </c>
    </row>
    <row r="387" spans="1:16" x14ac:dyDescent="0.25">
      <c r="A387" s="5" t="str">
        <f t="shared" si="19"/>
        <v>CONTADERO</v>
      </c>
      <c r="B387" s="5" t="str">
        <f t="shared" si="19"/>
        <v>INSTITUCION EDUCATIVA COLEGIO DEPTAL SAN CARLOS</v>
      </c>
      <c r="C387" s="6">
        <f t="shared" si="19"/>
        <v>152210000261</v>
      </c>
      <c r="D387" s="5" t="s">
        <v>831</v>
      </c>
      <c r="E387" s="6">
        <v>152210000024</v>
      </c>
      <c r="F387" s="5" t="s">
        <v>918</v>
      </c>
      <c r="G387" s="7" t="s">
        <v>61</v>
      </c>
      <c r="H387" s="8" t="s">
        <v>25</v>
      </c>
      <c r="I387" s="5" t="s">
        <v>26</v>
      </c>
      <c r="J387" s="5">
        <v>0</v>
      </c>
      <c r="K387" s="5" t="s">
        <v>27</v>
      </c>
      <c r="L387" s="12">
        <v>99</v>
      </c>
      <c r="M387" s="12">
        <v>0</v>
      </c>
      <c r="N387" s="12">
        <v>0</v>
      </c>
      <c r="O387" s="5">
        <v>99</v>
      </c>
      <c r="P387" s="5" t="str">
        <f>VLOOKUP(C387,[1]Hoja1!B$3:I$1713,8,0)</f>
        <v>NO APLICA</v>
      </c>
    </row>
    <row r="388" spans="1:16" x14ac:dyDescent="0.25">
      <c r="A388" s="5" t="str">
        <f t="shared" si="19"/>
        <v>CONTADERO</v>
      </c>
      <c r="B388" s="5" t="str">
        <f t="shared" si="19"/>
        <v>INSTITUCION EDUCATIVA COLEGIO DEPTAL SAN CARLOS</v>
      </c>
      <c r="C388" s="6">
        <f t="shared" si="19"/>
        <v>152210000261</v>
      </c>
      <c r="D388" s="5" t="s">
        <v>919</v>
      </c>
      <c r="E388" s="6">
        <v>152210000261</v>
      </c>
      <c r="F388" s="5" t="s">
        <v>920</v>
      </c>
      <c r="G388" s="7" t="s">
        <v>61</v>
      </c>
      <c r="H388" s="8" t="s">
        <v>25</v>
      </c>
      <c r="I388" s="5" t="s">
        <v>26</v>
      </c>
      <c r="J388" s="5">
        <v>0</v>
      </c>
      <c r="K388" s="5" t="s">
        <v>27</v>
      </c>
      <c r="L388" s="12">
        <v>297</v>
      </c>
      <c r="M388" s="12">
        <v>0</v>
      </c>
      <c r="N388" s="12">
        <v>0</v>
      </c>
      <c r="O388" s="5">
        <v>297</v>
      </c>
      <c r="P388" s="5" t="str">
        <f>VLOOKUP(C388,[1]Hoja1!B$3:I$1713,8,0)</f>
        <v>NO APLICA</v>
      </c>
    </row>
    <row r="389" spans="1:16" x14ac:dyDescent="0.25">
      <c r="A389" s="5" t="str">
        <f t="shared" ref="A389" si="20">A388</f>
        <v>CONTADERO</v>
      </c>
      <c r="B389" s="5" t="s">
        <v>921</v>
      </c>
      <c r="C389" s="6">
        <v>252210000096</v>
      </c>
      <c r="D389" s="5" t="s">
        <v>922</v>
      </c>
      <c r="E389" s="6">
        <v>252210000096</v>
      </c>
      <c r="F389" s="5" t="s">
        <v>923</v>
      </c>
      <c r="G389" s="7" t="s">
        <v>24</v>
      </c>
      <c r="H389" s="8" t="s">
        <v>443</v>
      </c>
      <c r="I389" s="5" t="s">
        <v>444</v>
      </c>
      <c r="J389" s="5">
        <v>0</v>
      </c>
      <c r="K389" s="5" t="s">
        <v>70</v>
      </c>
      <c r="L389" s="12">
        <v>116</v>
      </c>
      <c r="M389" s="12">
        <v>0</v>
      </c>
      <c r="N389" s="12">
        <v>0</v>
      </c>
      <c r="O389" s="5">
        <v>116</v>
      </c>
      <c r="P389" s="5" t="str">
        <f>VLOOKUP(C389,[1]Hoja1!B$3:I$1713,8,0)</f>
        <v>INDÍGENA</v>
      </c>
    </row>
    <row r="390" spans="1:16" x14ac:dyDescent="0.25">
      <c r="A390" s="5" t="s">
        <v>924</v>
      </c>
      <c r="B390" s="5" t="s">
        <v>925</v>
      </c>
      <c r="C390" s="6">
        <v>252215000078</v>
      </c>
      <c r="D390" s="5" t="s">
        <v>925</v>
      </c>
      <c r="E390" s="6">
        <v>252215000078</v>
      </c>
      <c r="F390" s="5" t="s">
        <v>926</v>
      </c>
      <c r="G390" s="7" t="s">
        <v>24</v>
      </c>
      <c r="H390" s="8" t="s">
        <v>443</v>
      </c>
      <c r="I390" s="5" t="s">
        <v>444</v>
      </c>
      <c r="J390" s="5">
        <v>0</v>
      </c>
      <c r="K390" s="5" t="s">
        <v>70</v>
      </c>
      <c r="L390" s="12">
        <v>8</v>
      </c>
      <c r="M390" s="12">
        <v>0</v>
      </c>
      <c r="N390" s="12">
        <v>0</v>
      </c>
      <c r="O390" s="5">
        <v>8</v>
      </c>
      <c r="P390" s="5" t="str">
        <f>VLOOKUP(C390,[1]Hoja1!B$3:I$1713,8,0)</f>
        <v>INDÍGENA</v>
      </c>
    </row>
    <row r="391" spans="1:16" x14ac:dyDescent="0.25">
      <c r="A391" s="5" t="str">
        <f t="shared" ref="A391:C412" si="21">A390</f>
        <v>CORDÓBA</v>
      </c>
      <c r="B391" s="5" t="s">
        <v>565</v>
      </c>
      <c r="C391" s="6">
        <v>252215000531</v>
      </c>
      <c r="D391" s="5" t="s">
        <v>565</v>
      </c>
      <c r="E391" s="6">
        <v>252215000531</v>
      </c>
      <c r="F391" s="5" t="s">
        <v>927</v>
      </c>
      <c r="G391" s="7" t="s">
        <v>24</v>
      </c>
      <c r="H391" s="8" t="s">
        <v>443</v>
      </c>
      <c r="I391" s="5" t="s">
        <v>444</v>
      </c>
      <c r="J391" s="5">
        <v>0</v>
      </c>
      <c r="K391" s="5" t="s">
        <v>70</v>
      </c>
      <c r="L391" s="12">
        <v>10</v>
      </c>
      <c r="M391" s="12">
        <v>0</v>
      </c>
      <c r="N391" s="12">
        <v>0</v>
      </c>
      <c r="O391" s="5">
        <v>10</v>
      </c>
      <c r="P391" s="5" t="str">
        <f>VLOOKUP(C391,[1]Hoja1!B$3:I$1713,8,0)</f>
        <v>INDÍGENA</v>
      </c>
    </row>
    <row r="392" spans="1:16" x14ac:dyDescent="0.25">
      <c r="A392" s="5" t="str">
        <f t="shared" si="21"/>
        <v>CORDÓBA</v>
      </c>
      <c r="B392" s="5" t="s">
        <v>101</v>
      </c>
      <c r="C392" s="6">
        <v>252215000477</v>
      </c>
      <c r="D392" s="5" t="s">
        <v>101</v>
      </c>
      <c r="E392" s="6">
        <v>252215000477</v>
      </c>
      <c r="F392" s="5" t="s">
        <v>928</v>
      </c>
      <c r="G392" s="7" t="s">
        <v>24</v>
      </c>
      <c r="H392" s="8" t="s">
        <v>443</v>
      </c>
      <c r="I392" s="5" t="s">
        <v>444</v>
      </c>
      <c r="J392" s="5">
        <v>0</v>
      </c>
      <c r="K392" s="5" t="s">
        <v>70</v>
      </c>
      <c r="L392" s="12">
        <v>15</v>
      </c>
      <c r="M392" s="12">
        <v>0</v>
      </c>
      <c r="N392" s="12">
        <v>0</v>
      </c>
      <c r="O392" s="5">
        <v>15</v>
      </c>
      <c r="P392" s="5" t="str">
        <f>VLOOKUP(C392,[1]Hoja1!B$3:I$1713,8,0)</f>
        <v>INDÍGENA</v>
      </c>
    </row>
    <row r="393" spans="1:16" x14ac:dyDescent="0.25">
      <c r="A393" s="5" t="str">
        <f t="shared" si="21"/>
        <v>CORDÓBA</v>
      </c>
      <c r="B393" s="5" t="s">
        <v>929</v>
      </c>
      <c r="C393" s="6">
        <v>252215000299</v>
      </c>
      <c r="D393" s="5" t="s">
        <v>929</v>
      </c>
      <c r="E393" s="6">
        <v>252215000299</v>
      </c>
      <c r="F393" s="5" t="s">
        <v>930</v>
      </c>
      <c r="G393" s="7" t="s">
        <v>24</v>
      </c>
      <c r="H393" s="8" t="s">
        <v>443</v>
      </c>
      <c r="I393" s="5" t="s">
        <v>444</v>
      </c>
      <c r="J393" s="5">
        <v>0</v>
      </c>
      <c r="K393" s="5" t="s">
        <v>70</v>
      </c>
      <c r="L393" s="12">
        <v>8</v>
      </c>
      <c r="M393" s="12">
        <v>0</v>
      </c>
      <c r="N393" s="12">
        <v>0</v>
      </c>
      <c r="O393" s="5">
        <v>8</v>
      </c>
      <c r="P393" s="5" t="str">
        <f>VLOOKUP(C393,[1]Hoja1!B$3:I$1713,8,0)</f>
        <v>INDÍGENA</v>
      </c>
    </row>
    <row r="394" spans="1:16" x14ac:dyDescent="0.25">
      <c r="A394" s="5" t="str">
        <f t="shared" si="21"/>
        <v>CORDÓBA</v>
      </c>
      <c r="B394" s="5" t="s">
        <v>42</v>
      </c>
      <c r="C394" s="6">
        <v>252215000094</v>
      </c>
      <c r="D394" s="5" t="s">
        <v>42</v>
      </c>
      <c r="E394" s="6">
        <v>252215000094</v>
      </c>
      <c r="F394" s="5" t="s">
        <v>931</v>
      </c>
      <c r="G394" s="7" t="s">
        <v>24</v>
      </c>
      <c r="H394" s="8" t="s">
        <v>443</v>
      </c>
      <c r="I394" s="5" t="s">
        <v>444</v>
      </c>
      <c r="J394" s="5">
        <v>0</v>
      </c>
      <c r="K394" s="5" t="s">
        <v>70</v>
      </c>
      <c r="L394" s="12">
        <v>10</v>
      </c>
      <c r="M394" s="12">
        <v>0</v>
      </c>
      <c r="N394" s="12">
        <v>0</v>
      </c>
      <c r="O394" s="5">
        <v>10</v>
      </c>
      <c r="P394" s="5" t="str">
        <f>VLOOKUP(C394,[1]Hoja1!B$3:I$1713,8,0)</f>
        <v>INDÍGENA</v>
      </c>
    </row>
    <row r="395" spans="1:16" x14ac:dyDescent="0.25">
      <c r="A395" s="5" t="str">
        <f t="shared" si="21"/>
        <v>CORDÓBA</v>
      </c>
      <c r="B395" s="5" t="s">
        <v>932</v>
      </c>
      <c r="C395" s="6">
        <v>252215000027</v>
      </c>
      <c r="D395" s="5" t="s">
        <v>932</v>
      </c>
      <c r="E395" s="6">
        <v>252215000027</v>
      </c>
      <c r="F395" s="5" t="s">
        <v>933</v>
      </c>
      <c r="G395" s="7" t="s">
        <v>24</v>
      </c>
      <c r="H395" s="8" t="s">
        <v>443</v>
      </c>
      <c r="I395" s="5" t="s">
        <v>444</v>
      </c>
      <c r="J395" s="5">
        <v>0</v>
      </c>
      <c r="K395" s="5" t="s">
        <v>70</v>
      </c>
      <c r="L395" s="12">
        <v>15</v>
      </c>
      <c r="M395" s="12">
        <v>0</v>
      </c>
      <c r="N395" s="12">
        <v>0</v>
      </c>
      <c r="O395" s="5">
        <v>15</v>
      </c>
      <c r="P395" s="5" t="str">
        <f>VLOOKUP(C395,[1]Hoja1!B$3:I$1713,8,0)</f>
        <v>INDÍGENA</v>
      </c>
    </row>
    <row r="396" spans="1:16" x14ac:dyDescent="0.25">
      <c r="A396" s="5" t="str">
        <f t="shared" si="21"/>
        <v>CORDÓBA</v>
      </c>
      <c r="B396" s="5" t="s">
        <v>934</v>
      </c>
      <c r="C396" s="6">
        <v>252215000221</v>
      </c>
      <c r="D396" s="5" t="s">
        <v>934</v>
      </c>
      <c r="E396" s="6">
        <v>252215000221</v>
      </c>
      <c r="F396" s="5" t="s">
        <v>935</v>
      </c>
      <c r="G396" s="7" t="s">
        <v>24</v>
      </c>
      <c r="H396" s="8" t="s">
        <v>443</v>
      </c>
      <c r="I396" s="5" t="s">
        <v>444</v>
      </c>
      <c r="J396" s="5">
        <v>0</v>
      </c>
      <c r="K396" s="5" t="s">
        <v>70</v>
      </c>
      <c r="L396" s="12">
        <v>26</v>
      </c>
      <c r="M396" s="12">
        <v>0</v>
      </c>
      <c r="N396" s="12">
        <v>0</v>
      </c>
      <c r="O396" s="5">
        <v>26</v>
      </c>
      <c r="P396" s="5" t="str">
        <f>VLOOKUP(C396,[1]Hoja1!B$3:I$1713,8,0)</f>
        <v>INDÍGENA</v>
      </c>
    </row>
    <row r="397" spans="1:16" x14ac:dyDescent="0.25">
      <c r="A397" s="5" t="str">
        <f t="shared" si="21"/>
        <v>CORDÓBA</v>
      </c>
      <c r="B397" s="5" t="s">
        <v>936</v>
      </c>
      <c r="C397" s="6">
        <v>252215000264</v>
      </c>
      <c r="D397" s="5" t="s">
        <v>936</v>
      </c>
      <c r="E397" s="6">
        <v>252215000264</v>
      </c>
      <c r="F397" s="5" t="s">
        <v>937</v>
      </c>
      <c r="G397" s="7" t="s">
        <v>24</v>
      </c>
      <c r="H397" s="8" t="s">
        <v>443</v>
      </c>
      <c r="I397" s="5" t="s">
        <v>444</v>
      </c>
      <c r="J397" s="5">
        <v>0</v>
      </c>
      <c r="K397" s="5" t="s">
        <v>70</v>
      </c>
      <c r="L397" s="12">
        <v>2</v>
      </c>
      <c r="M397" s="12">
        <v>0</v>
      </c>
      <c r="N397" s="12">
        <v>0</v>
      </c>
      <c r="O397" s="5">
        <v>2</v>
      </c>
      <c r="P397" s="5" t="str">
        <f>VLOOKUP(C397,[1]Hoja1!B$3:I$1713,8,0)</f>
        <v>INDÍGENA</v>
      </c>
    </row>
    <row r="398" spans="1:16" x14ac:dyDescent="0.25">
      <c r="A398" s="5" t="str">
        <f t="shared" si="21"/>
        <v>CORDÓBA</v>
      </c>
      <c r="B398" s="5" t="s">
        <v>338</v>
      </c>
      <c r="C398" s="6">
        <v>252215000434</v>
      </c>
      <c r="D398" s="5" t="s">
        <v>338</v>
      </c>
      <c r="E398" s="6">
        <v>252215000434</v>
      </c>
      <c r="F398" s="5" t="s">
        <v>938</v>
      </c>
      <c r="G398" s="7" t="s">
        <v>24</v>
      </c>
      <c r="H398" s="8" t="s">
        <v>443</v>
      </c>
      <c r="I398" s="5" t="s">
        <v>444</v>
      </c>
      <c r="J398" s="5">
        <v>0</v>
      </c>
      <c r="K398" s="5" t="s">
        <v>70</v>
      </c>
      <c r="L398" s="12">
        <v>15</v>
      </c>
      <c r="M398" s="12">
        <v>0</v>
      </c>
      <c r="N398" s="12">
        <v>0</v>
      </c>
      <c r="O398" s="5">
        <v>15</v>
      </c>
      <c r="P398" s="5" t="str">
        <f>VLOOKUP(C398,[1]Hoja1!B$3:I$1713,8,0)</f>
        <v>INDÍGENA</v>
      </c>
    </row>
    <row r="399" spans="1:16" x14ac:dyDescent="0.25">
      <c r="A399" s="5" t="str">
        <f t="shared" si="21"/>
        <v>CORDÓBA</v>
      </c>
      <c r="B399" s="5" t="s">
        <v>939</v>
      </c>
      <c r="C399" s="6">
        <v>252215000167</v>
      </c>
      <c r="D399" s="5" t="s">
        <v>940</v>
      </c>
      <c r="E399" s="6">
        <v>252215000167</v>
      </c>
      <c r="F399" s="5" t="s">
        <v>941</v>
      </c>
      <c r="G399" s="7" t="s">
        <v>24</v>
      </c>
      <c r="H399" s="8" t="s">
        <v>443</v>
      </c>
      <c r="I399" s="5" t="s">
        <v>444</v>
      </c>
      <c r="J399" s="5">
        <v>0</v>
      </c>
      <c r="K399" s="5" t="s">
        <v>70</v>
      </c>
      <c r="L399" s="12">
        <v>18</v>
      </c>
      <c r="M399" s="12">
        <v>0</v>
      </c>
      <c r="N399" s="12">
        <v>0</v>
      </c>
      <c r="O399" s="5">
        <v>18</v>
      </c>
      <c r="P399" s="5" t="str">
        <f>VLOOKUP(C399,[1]Hoja1!B$3:I$1713,8,0)</f>
        <v>INDÍGENA</v>
      </c>
    </row>
    <row r="400" spans="1:16" x14ac:dyDescent="0.25">
      <c r="A400" s="5" t="str">
        <f t="shared" si="21"/>
        <v>CORDÓBA</v>
      </c>
      <c r="B400" s="5" t="s">
        <v>942</v>
      </c>
      <c r="C400" s="6">
        <v>252215000230</v>
      </c>
      <c r="D400" s="5" t="s">
        <v>942</v>
      </c>
      <c r="E400" s="6">
        <v>252215000230</v>
      </c>
      <c r="F400" s="5" t="s">
        <v>943</v>
      </c>
      <c r="G400" s="7" t="s">
        <v>24</v>
      </c>
      <c r="H400" s="8" t="s">
        <v>443</v>
      </c>
      <c r="I400" s="5" t="s">
        <v>444</v>
      </c>
      <c r="J400" s="5">
        <v>0</v>
      </c>
      <c r="K400" s="5" t="s">
        <v>70</v>
      </c>
      <c r="L400" s="12">
        <v>22</v>
      </c>
      <c r="M400" s="12">
        <v>0</v>
      </c>
      <c r="N400" s="12">
        <v>0</v>
      </c>
      <c r="O400" s="5">
        <v>22</v>
      </c>
      <c r="P400" s="5" t="str">
        <f>VLOOKUP(C400,[1]Hoja1!B$3:I$1713,8,0)</f>
        <v>INDÍGENA</v>
      </c>
    </row>
    <row r="401" spans="1:16" x14ac:dyDescent="0.25">
      <c r="A401" s="5" t="str">
        <f t="shared" si="21"/>
        <v>CORDÓBA</v>
      </c>
      <c r="B401" s="5" t="s">
        <v>944</v>
      </c>
      <c r="C401" s="6">
        <v>252215000248</v>
      </c>
      <c r="D401" s="5" t="s">
        <v>944</v>
      </c>
      <c r="E401" s="6">
        <v>252215000248</v>
      </c>
      <c r="F401" s="5" t="s">
        <v>945</v>
      </c>
      <c r="G401" s="7" t="s">
        <v>24</v>
      </c>
      <c r="H401" s="8" t="s">
        <v>443</v>
      </c>
      <c r="I401" s="5" t="s">
        <v>444</v>
      </c>
      <c r="J401" s="5">
        <v>0</v>
      </c>
      <c r="K401" s="5" t="s">
        <v>70</v>
      </c>
      <c r="L401" s="12">
        <v>41</v>
      </c>
      <c r="M401" s="12">
        <v>0</v>
      </c>
      <c r="N401" s="12">
        <v>0</v>
      </c>
      <c r="O401" s="5">
        <v>41</v>
      </c>
      <c r="P401" s="5" t="str">
        <f>VLOOKUP(C401,[1]Hoja1!B$3:I$1713,8,0)</f>
        <v>INDÍGENA</v>
      </c>
    </row>
    <row r="402" spans="1:16" x14ac:dyDescent="0.25">
      <c r="A402" s="5" t="str">
        <f t="shared" si="21"/>
        <v>CORDÓBA</v>
      </c>
      <c r="B402" s="5" t="s">
        <v>946</v>
      </c>
      <c r="C402" s="6">
        <v>252215000159</v>
      </c>
      <c r="D402" s="5" t="s">
        <v>947</v>
      </c>
      <c r="E402" s="6">
        <v>252215000159</v>
      </c>
      <c r="F402" s="5" t="s">
        <v>948</v>
      </c>
      <c r="G402" s="7" t="s">
        <v>24</v>
      </c>
      <c r="H402" s="8" t="s">
        <v>443</v>
      </c>
      <c r="I402" s="5" t="s">
        <v>444</v>
      </c>
      <c r="J402" s="5">
        <v>0</v>
      </c>
      <c r="K402" s="5" t="s">
        <v>70</v>
      </c>
      <c r="L402" s="12">
        <v>23</v>
      </c>
      <c r="M402" s="12">
        <v>0</v>
      </c>
      <c r="N402" s="12">
        <v>0</v>
      </c>
      <c r="O402" s="5">
        <v>23</v>
      </c>
      <c r="P402" s="5" t="str">
        <f>VLOOKUP(C402,[1]Hoja1!B$3:I$1713,8,0)</f>
        <v>INDÍGENA</v>
      </c>
    </row>
    <row r="403" spans="1:16" x14ac:dyDescent="0.25">
      <c r="A403" s="5" t="str">
        <f t="shared" si="21"/>
        <v>CORDÓBA</v>
      </c>
      <c r="B403" s="5" t="s">
        <v>949</v>
      </c>
      <c r="C403" s="6">
        <v>252215000256</v>
      </c>
      <c r="D403" s="5" t="s">
        <v>949</v>
      </c>
      <c r="E403" s="6">
        <v>252215000256</v>
      </c>
      <c r="F403" s="5" t="s">
        <v>950</v>
      </c>
      <c r="G403" s="7" t="s">
        <v>24</v>
      </c>
      <c r="H403" s="8" t="s">
        <v>443</v>
      </c>
      <c r="I403" s="5" t="s">
        <v>444</v>
      </c>
      <c r="J403" s="5">
        <v>0</v>
      </c>
      <c r="K403" s="5" t="s">
        <v>70</v>
      </c>
      <c r="L403" s="12">
        <v>15</v>
      </c>
      <c r="M403" s="12">
        <v>0</v>
      </c>
      <c r="N403" s="12">
        <v>0</v>
      </c>
      <c r="O403" s="5">
        <v>15</v>
      </c>
      <c r="P403" s="5" t="str">
        <f>VLOOKUP(C403,[1]Hoja1!B$3:I$1713,8,0)</f>
        <v>INDÍGENA</v>
      </c>
    </row>
    <row r="404" spans="1:16" x14ac:dyDescent="0.25">
      <c r="A404" s="5" t="str">
        <f t="shared" si="21"/>
        <v>CORDÓBA</v>
      </c>
      <c r="B404" s="5" t="s">
        <v>951</v>
      </c>
      <c r="C404" s="6">
        <v>252215000337</v>
      </c>
      <c r="D404" s="5" t="s">
        <v>951</v>
      </c>
      <c r="E404" s="6">
        <v>252215000337</v>
      </c>
      <c r="F404" s="5" t="s">
        <v>952</v>
      </c>
      <c r="G404" s="7" t="s">
        <v>24</v>
      </c>
      <c r="H404" s="8" t="s">
        <v>443</v>
      </c>
      <c r="I404" s="5" t="s">
        <v>444</v>
      </c>
      <c r="J404" s="5">
        <v>0</v>
      </c>
      <c r="K404" s="5" t="s">
        <v>70</v>
      </c>
      <c r="L404" s="12">
        <v>0</v>
      </c>
      <c r="M404" s="12">
        <v>0</v>
      </c>
      <c r="N404" s="12">
        <v>2</v>
      </c>
      <c r="O404" s="5">
        <v>2</v>
      </c>
      <c r="P404" s="5" t="str">
        <f>VLOOKUP(C404,[1]Hoja1!B$3:I$1713,8,0)</f>
        <v>INDÍGENA</v>
      </c>
    </row>
    <row r="405" spans="1:16" x14ac:dyDescent="0.25">
      <c r="A405" s="5" t="str">
        <f t="shared" si="21"/>
        <v>CORDÓBA</v>
      </c>
      <c r="B405" s="5" t="s">
        <v>953</v>
      </c>
      <c r="C405" s="6">
        <v>252215000418</v>
      </c>
      <c r="D405" s="5" t="s">
        <v>954</v>
      </c>
      <c r="E405" s="6">
        <v>252215000418</v>
      </c>
      <c r="F405" s="5" t="s">
        <v>955</v>
      </c>
      <c r="G405" s="7" t="s">
        <v>24</v>
      </c>
      <c r="H405" s="8" t="s">
        <v>443</v>
      </c>
      <c r="I405" s="5" t="s">
        <v>444</v>
      </c>
      <c r="J405" s="5">
        <v>0</v>
      </c>
      <c r="K405" s="5" t="s">
        <v>70</v>
      </c>
      <c r="L405" s="12">
        <v>30</v>
      </c>
      <c r="M405" s="12">
        <v>0</v>
      </c>
      <c r="N405" s="12">
        <v>0</v>
      </c>
      <c r="O405" s="5">
        <v>30</v>
      </c>
      <c r="P405" s="5" t="str">
        <f>VLOOKUP(C405,[1]Hoja1!B$3:I$1713,8,0)</f>
        <v>INDÍGENA</v>
      </c>
    </row>
    <row r="406" spans="1:16" x14ac:dyDescent="0.25">
      <c r="A406" s="5" t="str">
        <f t="shared" si="21"/>
        <v>CORDÓBA</v>
      </c>
      <c r="B406" s="5" t="s">
        <v>956</v>
      </c>
      <c r="C406" s="6">
        <v>252215000086</v>
      </c>
      <c r="D406" s="5" t="s">
        <v>956</v>
      </c>
      <c r="E406" s="6">
        <v>252215000086</v>
      </c>
      <c r="F406" s="5" t="s">
        <v>957</v>
      </c>
      <c r="G406" s="7" t="s">
        <v>24</v>
      </c>
      <c r="H406" s="8" t="s">
        <v>443</v>
      </c>
      <c r="I406" s="5" t="s">
        <v>444</v>
      </c>
      <c r="J406" s="5">
        <v>0</v>
      </c>
      <c r="K406" s="5" t="s">
        <v>70</v>
      </c>
      <c r="L406" s="12">
        <v>9</v>
      </c>
      <c r="M406" s="12">
        <v>0</v>
      </c>
      <c r="N406" s="12">
        <v>0</v>
      </c>
      <c r="O406" s="5">
        <v>9</v>
      </c>
      <c r="P406" s="5" t="str">
        <f>VLOOKUP(C406,[1]Hoja1!B$3:I$1713,8,0)</f>
        <v>INDÍGENA</v>
      </c>
    </row>
    <row r="407" spans="1:16" x14ac:dyDescent="0.25">
      <c r="A407" s="5" t="str">
        <f t="shared" si="21"/>
        <v>CORDÓBA</v>
      </c>
      <c r="B407" s="5" t="s">
        <v>958</v>
      </c>
      <c r="C407" s="6">
        <v>252215000060</v>
      </c>
      <c r="D407" s="5" t="s">
        <v>959</v>
      </c>
      <c r="E407" s="6">
        <v>252215000060</v>
      </c>
      <c r="F407" s="5" t="s">
        <v>960</v>
      </c>
      <c r="G407" s="7" t="s">
        <v>24</v>
      </c>
      <c r="H407" s="8" t="s">
        <v>443</v>
      </c>
      <c r="I407" s="5" t="s">
        <v>444</v>
      </c>
      <c r="J407" s="5">
        <v>0</v>
      </c>
      <c r="K407" s="5" t="s">
        <v>70</v>
      </c>
      <c r="L407" s="12">
        <v>4</v>
      </c>
      <c r="M407" s="12">
        <v>0</v>
      </c>
      <c r="N407" s="12">
        <v>0</v>
      </c>
      <c r="O407" s="5">
        <v>4</v>
      </c>
      <c r="P407" s="5" t="str">
        <f>VLOOKUP(C407,[1]Hoja1!B$3:I$1713,8,0)</f>
        <v>INDÍGENA</v>
      </c>
    </row>
    <row r="408" spans="1:16" x14ac:dyDescent="0.25">
      <c r="A408" s="5" t="str">
        <f t="shared" si="21"/>
        <v>CORDÓBA</v>
      </c>
      <c r="B408" s="5" t="s">
        <v>961</v>
      </c>
      <c r="C408" s="6">
        <v>252215000175</v>
      </c>
      <c r="D408" s="5" t="s">
        <v>962</v>
      </c>
      <c r="E408" s="6">
        <v>252215000175</v>
      </c>
      <c r="F408" s="5" t="s">
        <v>963</v>
      </c>
      <c r="G408" s="7" t="s">
        <v>24</v>
      </c>
      <c r="H408" s="8" t="s">
        <v>443</v>
      </c>
      <c r="I408" s="5" t="s">
        <v>444</v>
      </c>
      <c r="J408" s="5">
        <v>0</v>
      </c>
      <c r="K408" s="5" t="s">
        <v>70</v>
      </c>
      <c r="L408" s="12">
        <v>41</v>
      </c>
      <c r="M408" s="12">
        <v>0</v>
      </c>
      <c r="N408" s="12">
        <v>0</v>
      </c>
      <c r="O408" s="5">
        <v>41</v>
      </c>
      <c r="P408" s="5" t="str">
        <f>VLOOKUP(C408,[1]Hoja1!B$3:I$1713,8,0)</f>
        <v>INDÍGENA</v>
      </c>
    </row>
    <row r="409" spans="1:16" x14ac:dyDescent="0.25">
      <c r="A409" s="5" t="str">
        <f t="shared" si="21"/>
        <v>CORDÓBA</v>
      </c>
      <c r="B409" s="5" t="s">
        <v>964</v>
      </c>
      <c r="C409" s="6">
        <v>252215000302</v>
      </c>
      <c r="D409" s="5" t="s">
        <v>964</v>
      </c>
      <c r="E409" s="6">
        <v>252215000302</v>
      </c>
      <c r="F409" s="5" t="s">
        <v>965</v>
      </c>
      <c r="G409" s="7" t="s">
        <v>24</v>
      </c>
      <c r="H409" s="8" t="s">
        <v>443</v>
      </c>
      <c r="I409" s="5" t="s">
        <v>444</v>
      </c>
      <c r="J409" s="5">
        <v>0</v>
      </c>
      <c r="K409" s="5" t="s">
        <v>70</v>
      </c>
      <c r="L409" s="12">
        <v>9</v>
      </c>
      <c r="M409" s="12">
        <v>0</v>
      </c>
      <c r="N409" s="12">
        <v>0</v>
      </c>
      <c r="O409" s="5">
        <v>9</v>
      </c>
      <c r="P409" s="5" t="str">
        <f>VLOOKUP(C409,[1]Hoja1!B$3:I$1713,8,0)</f>
        <v>INDÍGENA</v>
      </c>
    </row>
    <row r="410" spans="1:16" x14ac:dyDescent="0.25">
      <c r="A410" s="5" t="str">
        <f t="shared" si="21"/>
        <v>CORDÓBA</v>
      </c>
      <c r="B410" s="5" t="s">
        <v>966</v>
      </c>
      <c r="C410" s="6">
        <v>252215000124</v>
      </c>
      <c r="D410" s="5" t="s">
        <v>966</v>
      </c>
      <c r="E410" s="6">
        <v>252215000124</v>
      </c>
      <c r="F410" s="5" t="s">
        <v>967</v>
      </c>
      <c r="G410" s="7" t="s">
        <v>24</v>
      </c>
      <c r="H410" s="8" t="s">
        <v>443</v>
      </c>
      <c r="I410" s="5" t="s">
        <v>444</v>
      </c>
      <c r="J410" s="5">
        <v>0</v>
      </c>
      <c r="K410" s="5" t="s">
        <v>70</v>
      </c>
      <c r="L410" s="12">
        <v>17</v>
      </c>
      <c r="M410" s="12">
        <v>0</v>
      </c>
      <c r="N410" s="12">
        <v>0</v>
      </c>
      <c r="O410" s="5">
        <v>17</v>
      </c>
      <c r="P410" s="5" t="str">
        <f>VLOOKUP(C410,[1]Hoja1!B$3:I$1713,8,0)</f>
        <v>INDÍGENA</v>
      </c>
    </row>
    <row r="411" spans="1:16" x14ac:dyDescent="0.25">
      <c r="A411" s="5" t="str">
        <f t="shared" si="21"/>
        <v>CORDÓBA</v>
      </c>
      <c r="B411" s="5" t="s">
        <v>968</v>
      </c>
      <c r="C411" s="6">
        <v>252215000451</v>
      </c>
      <c r="D411" s="5" t="s">
        <v>969</v>
      </c>
      <c r="E411" s="6">
        <v>252215000116</v>
      </c>
      <c r="F411" s="5" t="s">
        <v>970</v>
      </c>
      <c r="G411" s="7" t="s">
        <v>24</v>
      </c>
      <c r="H411" s="8" t="s">
        <v>443</v>
      </c>
      <c r="I411" s="5" t="s">
        <v>444</v>
      </c>
      <c r="J411" s="5">
        <v>0</v>
      </c>
      <c r="K411" s="5" t="s">
        <v>70</v>
      </c>
      <c r="L411" s="12">
        <v>110</v>
      </c>
      <c r="M411" s="12">
        <v>0</v>
      </c>
      <c r="N411" s="12">
        <v>0</v>
      </c>
      <c r="O411" s="5">
        <v>110</v>
      </c>
      <c r="P411" s="5" t="str">
        <f>VLOOKUP(C411,[1]Hoja1!B$3:I$1713,8,0)</f>
        <v>INDÍGENA</v>
      </c>
    </row>
    <row r="412" spans="1:16" x14ac:dyDescent="0.25">
      <c r="A412" s="5" t="str">
        <f t="shared" si="21"/>
        <v>CORDÓBA</v>
      </c>
      <c r="B412" s="5" t="str">
        <f t="shared" si="21"/>
        <v>INSTITUCION EDUCATIVA LOS ARRAYANES</v>
      </c>
      <c r="C412" s="6">
        <f t="shared" si="21"/>
        <v>252215000451</v>
      </c>
      <c r="D412" s="5" t="s">
        <v>971</v>
      </c>
      <c r="E412" s="6">
        <v>252215000451</v>
      </c>
      <c r="F412" s="5" t="s">
        <v>972</v>
      </c>
      <c r="G412" s="7" t="s">
        <v>24</v>
      </c>
      <c r="H412" s="8" t="s">
        <v>443</v>
      </c>
      <c r="I412" s="5" t="s">
        <v>444</v>
      </c>
      <c r="J412" s="5">
        <v>0</v>
      </c>
      <c r="K412" s="5" t="s">
        <v>70</v>
      </c>
      <c r="L412" s="12">
        <v>164</v>
      </c>
      <c r="M412" s="12">
        <v>0</v>
      </c>
      <c r="N412" s="12">
        <v>0</v>
      </c>
      <c r="O412" s="5">
        <v>164</v>
      </c>
      <c r="P412" s="5" t="str">
        <f>VLOOKUP(C412,[1]Hoja1!B$3:I$1713,8,0)</f>
        <v>INDÍGENA</v>
      </c>
    </row>
    <row r="413" spans="1:16" x14ac:dyDescent="0.25">
      <c r="A413" s="5" t="str">
        <f t="shared" ref="A413:C422" si="22">A412</f>
        <v>CORDÓBA</v>
      </c>
      <c r="B413" s="5" t="s">
        <v>973</v>
      </c>
      <c r="C413" s="6">
        <v>452215000441</v>
      </c>
      <c r="D413" s="5" t="s">
        <v>974</v>
      </c>
      <c r="E413" s="6">
        <v>252215000272</v>
      </c>
      <c r="F413" s="5" t="s">
        <v>975</v>
      </c>
      <c r="G413" s="7" t="s">
        <v>24</v>
      </c>
      <c r="H413" s="8" t="s">
        <v>443</v>
      </c>
      <c r="I413" s="5" t="s">
        <v>444</v>
      </c>
      <c r="J413" s="5">
        <v>0</v>
      </c>
      <c r="K413" s="5" t="s">
        <v>70</v>
      </c>
      <c r="L413" s="12">
        <v>34</v>
      </c>
      <c r="M413" s="12">
        <v>0</v>
      </c>
      <c r="N413" s="12">
        <v>0</v>
      </c>
      <c r="O413" s="5">
        <v>34</v>
      </c>
      <c r="P413" s="5" t="str">
        <f>VLOOKUP(C413,[1]Hoja1!B$3:I$1713,8,0)</f>
        <v>INDÍGENA</v>
      </c>
    </row>
    <row r="414" spans="1:16" x14ac:dyDescent="0.25">
      <c r="A414" s="5" t="str">
        <f t="shared" si="22"/>
        <v>CORDÓBA</v>
      </c>
      <c r="B414" s="5" t="str">
        <f t="shared" si="22"/>
        <v>INSTITUCION EDUCATIVA NUESTRA SRA. DE FATIMA</v>
      </c>
      <c r="C414" s="6">
        <f t="shared" si="22"/>
        <v>452215000441</v>
      </c>
      <c r="D414" s="5" t="s">
        <v>973</v>
      </c>
      <c r="E414" s="6">
        <v>452215000441</v>
      </c>
      <c r="F414" s="5" t="s">
        <v>976</v>
      </c>
      <c r="G414" s="7" t="s">
        <v>24</v>
      </c>
      <c r="H414" s="8" t="s">
        <v>443</v>
      </c>
      <c r="I414" s="5" t="s">
        <v>444</v>
      </c>
      <c r="J414" s="5">
        <v>0</v>
      </c>
      <c r="K414" s="5" t="s">
        <v>70</v>
      </c>
      <c r="L414" s="12">
        <v>83</v>
      </c>
      <c r="M414" s="12">
        <v>0</v>
      </c>
      <c r="N414" s="12">
        <v>0</v>
      </c>
      <c r="O414" s="5">
        <v>83</v>
      </c>
      <c r="P414" s="5" t="str">
        <f>VLOOKUP(C414,[1]Hoja1!B$3:I$1713,8,0)</f>
        <v>INDÍGENA</v>
      </c>
    </row>
    <row r="415" spans="1:16" x14ac:dyDescent="0.25">
      <c r="A415" s="5" t="str">
        <f t="shared" si="22"/>
        <v>CORDÓBA</v>
      </c>
      <c r="B415" s="5" t="s">
        <v>977</v>
      </c>
      <c r="C415" s="6">
        <v>152215000138</v>
      </c>
      <c r="D415" s="5" t="s">
        <v>978</v>
      </c>
      <c r="E415" s="6">
        <v>152215000014</v>
      </c>
      <c r="F415" s="5" t="s">
        <v>979</v>
      </c>
      <c r="G415" s="7" t="s">
        <v>61</v>
      </c>
      <c r="H415" s="8" t="s">
        <v>443</v>
      </c>
      <c r="I415" s="5" t="s">
        <v>444</v>
      </c>
      <c r="J415" s="5">
        <v>0</v>
      </c>
      <c r="K415" s="5" t="s">
        <v>70</v>
      </c>
      <c r="L415" s="12">
        <v>314</v>
      </c>
      <c r="M415" s="12">
        <v>0</v>
      </c>
      <c r="N415" s="12">
        <v>0</v>
      </c>
      <c r="O415" s="5">
        <v>314</v>
      </c>
      <c r="P415" s="5" t="str">
        <f>VLOOKUP(C415,[1]Hoja1!B$3:I$1713,8,0)</f>
        <v>INDÍGENA</v>
      </c>
    </row>
    <row r="416" spans="1:16" x14ac:dyDescent="0.25">
      <c r="A416" s="5" t="str">
        <f t="shared" si="22"/>
        <v>CORDÓBA</v>
      </c>
      <c r="B416" s="5" t="str">
        <f t="shared" si="22"/>
        <v>INSTITUCION EDUCATIVA SAN BARTOLOME</v>
      </c>
      <c r="C416" s="6">
        <f t="shared" si="22"/>
        <v>152215000138</v>
      </c>
      <c r="D416" s="5" t="s">
        <v>831</v>
      </c>
      <c r="E416" s="6">
        <v>152215000189</v>
      </c>
      <c r="F416" s="5" t="s">
        <v>980</v>
      </c>
      <c r="G416" s="7" t="s">
        <v>61</v>
      </c>
      <c r="H416" s="8" t="s">
        <v>443</v>
      </c>
      <c r="I416" s="5" t="s">
        <v>444</v>
      </c>
      <c r="J416" s="5">
        <v>0</v>
      </c>
      <c r="K416" s="5" t="s">
        <v>70</v>
      </c>
      <c r="L416" s="12">
        <v>162</v>
      </c>
      <c r="M416" s="12">
        <v>0</v>
      </c>
      <c r="N416" s="12">
        <v>0</v>
      </c>
      <c r="O416" s="5">
        <v>162</v>
      </c>
      <c r="P416" s="5" t="str">
        <f>VLOOKUP(C416,[1]Hoja1!B$3:I$1713,8,0)</f>
        <v>INDÍGENA</v>
      </c>
    </row>
    <row r="417" spans="1:16" x14ac:dyDescent="0.25">
      <c r="A417" s="5" t="str">
        <f t="shared" si="22"/>
        <v>CORDÓBA</v>
      </c>
      <c r="B417" s="5" t="str">
        <f t="shared" si="22"/>
        <v>INSTITUCION EDUCATIVA SAN BARTOLOME</v>
      </c>
      <c r="C417" s="6">
        <f t="shared" si="22"/>
        <v>152215000138</v>
      </c>
      <c r="D417" s="5" t="s">
        <v>977</v>
      </c>
      <c r="E417" s="6">
        <v>152215000138</v>
      </c>
      <c r="F417" s="5" t="s">
        <v>981</v>
      </c>
      <c r="G417" s="7" t="s">
        <v>61</v>
      </c>
      <c r="H417" s="8" t="s">
        <v>443</v>
      </c>
      <c r="I417" s="5" t="s">
        <v>444</v>
      </c>
      <c r="J417" s="5">
        <v>0</v>
      </c>
      <c r="K417" s="5" t="s">
        <v>70</v>
      </c>
      <c r="L417" s="12">
        <v>610</v>
      </c>
      <c r="M417" s="12">
        <v>0</v>
      </c>
      <c r="N417" s="12">
        <v>0</v>
      </c>
      <c r="O417" s="5">
        <v>610</v>
      </c>
      <c r="P417" s="5" t="str">
        <f>VLOOKUP(C417,[1]Hoja1!B$3:I$1713,8,0)</f>
        <v>INDÍGENA</v>
      </c>
    </row>
    <row r="418" spans="1:16" x14ac:dyDescent="0.25">
      <c r="A418" s="5" t="str">
        <f t="shared" si="22"/>
        <v>CORDÓBA</v>
      </c>
      <c r="B418" s="5" t="s">
        <v>982</v>
      </c>
      <c r="C418" s="6">
        <v>252215000469</v>
      </c>
      <c r="D418" s="5" t="s">
        <v>983</v>
      </c>
      <c r="E418" s="6">
        <v>252215000043</v>
      </c>
      <c r="F418" s="5" t="s">
        <v>984</v>
      </c>
      <c r="G418" s="7" t="s">
        <v>24</v>
      </c>
      <c r="H418" s="8" t="s">
        <v>443</v>
      </c>
      <c r="I418" s="5" t="s">
        <v>444</v>
      </c>
      <c r="J418" s="5">
        <v>0</v>
      </c>
      <c r="K418" s="5" t="s">
        <v>70</v>
      </c>
      <c r="L418" s="12">
        <v>113</v>
      </c>
      <c r="M418" s="12">
        <v>0</v>
      </c>
      <c r="N418" s="12">
        <v>0</v>
      </c>
      <c r="O418" s="5">
        <v>113</v>
      </c>
      <c r="P418" s="5" t="str">
        <f>VLOOKUP(C418,[1]Hoja1!B$3:I$1713,8,0)</f>
        <v>INDÍGENA</v>
      </c>
    </row>
    <row r="419" spans="1:16" x14ac:dyDescent="0.25">
      <c r="A419" s="5" t="str">
        <f t="shared" si="22"/>
        <v>CORDÓBA</v>
      </c>
      <c r="B419" s="5" t="str">
        <f t="shared" si="22"/>
        <v>INSTITUCION EDUCATIVA SANTANDER</v>
      </c>
      <c r="C419" s="6">
        <f t="shared" si="22"/>
        <v>252215000469</v>
      </c>
      <c r="D419" s="5" t="s">
        <v>982</v>
      </c>
      <c r="E419" s="6">
        <v>252215000469</v>
      </c>
      <c r="F419" s="5" t="s">
        <v>985</v>
      </c>
      <c r="G419" s="7" t="s">
        <v>24</v>
      </c>
      <c r="H419" s="8" t="s">
        <v>443</v>
      </c>
      <c r="I419" s="5" t="s">
        <v>444</v>
      </c>
      <c r="J419" s="5">
        <v>0</v>
      </c>
      <c r="K419" s="5" t="s">
        <v>70</v>
      </c>
      <c r="L419" s="12">
        <v>178</v>
      </c>
      <c r="M419" s="12">
        <v>0</v>
      </c>
      <c r="N419" s="12">
        <v>0</v>
      </c>
      <c r="O419" s="5">
        <v>178</v>
      </c>
      <c r="P419" s="5" t="str">
        <f>VLOOKUP(C419,[1]Hoja1!B$3:I$1713,8,0)</f>
        <v>INDÍGENA</v>
      </c>
    </row>
    <row r="420" spans="1:16" x14ac:dyDescent="0.25">
      <c r="A420" s="5" t="str">
        <f t="shared" si="22"/>
        <v>CORDÓBA</v>
      </c>
      <c r="B420" s="5" t="s">
        <v>986</v>
      </c>
      <c r="C420" s="6">
        <v>252215000035</v>
      </c>
      <c r="D420" s="5" t="s">
        <v>986</v>
      </c>
      <c r="E420" s="6">
        <v>252215000035</v>
      </c>
      <c r="F420" s="5" t="s">
        <v>987</v>
      </c>
      <c r="G420" s="7" t="s">
        <v>24</v>
      </c>
      <c r="H420" s="8" t="s">
        <v>443</v>
      </c>
      <c r="I420" s="5" t="s">
        <v>444</v>
      </c>
      <c r="J420" s="5">
        <v>0</v>
      </c>
      <c r="K420" s="5" t="s">
        <v>70</v>
      </c>
      <c r="L420" s="12">
        <v>183</v>
      </c>
      <c r="M420" s="12">
        <v>0</v>
      </c>
      <c r="N420" s="12">
        <v>0</v>
      </c>
      <c r="O420" s="5">
        <v>183</v>
      </c>
      <c r="P420" s="5" t="str">
        <f>VLOOKUP(C420,[1]Hoja1!B$3:I$1713,8,0)</f>
        <v>INDÍGENA</v>
      </c>
    </row>
    <row r="421" spans="1:16" x14ac:dyDescent="0.25">
      <c r="A421" s="5" t="str">
        <f t="shared" si="22"/>
        <v>CORDÓBA</v>
      </c>
      <c r="B421" s="5" t="s">
        <v>988</v>
      </c>
      <c r="C421" s="6">
        <v>452215000492</v>
      </c>
      <c r="D421" s="5" t="s">
        <v>989</v>
      </c>
      <c r="E421" s="6">
        <v>252215000108</v>
      </c>
      <c r="F421" s="5" t="s">
        <v>990</v>
      </c>
      <c r="G421" s="7" t="s">
        <v>24</v>
      </c>
      <c r="H421" s="8" t="s">
        <v>443</v>
      </c>
      <c r="I421" s="5" t="s">
        <v>444</v>
      </c>
      <c r="J421" s="5">
        <v>0</v>
      </c>
      <c r="K421" s="5" t="s">
        <v>70</v>
      </c>
      <c r="L421" s="12">
        <v>98</v>
      </c>
      <c r="M421" s="12">
        <v>0</v>
      </c>
      <c r="N421" s="12">
        <v>0</v>
      </c>
      <c r="O421" s="5">
        <v>98</v>
      </c>
      <c r="P421" s="5" t="str">
        <f>VLOOKUP(C421,[1]Hoja1!B$3:I$1713,8,0)</f>
        <v>INDÍGENA</v>
      </c>
    </row>
    <row r="422" spans="1:16" x14ac:dyDescent="0.25">
      <c r="A422" s="5" t="str">
        <f t="shared" si="22"/>
        <v>CORDÓBA</v>
      </c>
      <c r="B422" s="5" t="str">
        <f t="shared" si="22"/>
        <v>INSTITUCION EDUCATIVA TECNICA AGROPECUARIA INDIGENA DEL RESGUARDO DE MALES.</v>
      </c>
      <c r="C422" s="6">
        <f t="shared" si="22"/>
        <v>452215000492</v>
      </c>
      <c r="D422" s="5" t="s">
        <v>988</v>
      </c>
      <c r="E422" s="6">
        <v>452215000492</v>
      </c>
      <c r="F422" s="5" t="s">
        <v>991</v>
      </c>
      <c r="G422" s="7" t="s">
        <v>24</v>
      </c>
      <c r="H422" s="8" t="s">
        <v>443</v>
      </c>
      <c r="I422" s="5" t="s">
        <v>444</v>
      </c>
      <c r="J422" s="5">
        <v>0</v>
      </c>
      <c r="K422" s="5" t="s">
        <v>70</v>
      </c>
      <c r="L422" s="12">
        <v>121</v>
      </c>
      <c r="M422" s="12">
        <v>0</v>
      </c>
      <c r="N422" s="12">
        <v>0</v>
      </c>
      <c r="O422" s="5">
        <v>121</v>
      </c>
      <c r="P422" s="5" t="str">
        <f>VLOOKUP(C422,[1]Hoja1!B$3:I$1713,8,0)</f>
        <v>INDÍGENA</v>
      </c>
    </row>
    <row r="423" spans="1:16" x14ac:dyDescent="0.25">
      <c r="A423" s="5" t="s">
        <v>992</v>
      </c>
      <c r="B423" s="5" t="s">
        <v>993</v>
      </c>
      <c r="C423" s="6">
        <v>252224000099</v>
      </c>
      <c r="D423" s="5" t="s">
        <v>993</v>
      </c>
      <c r="E423" s="6">
        <v>252224000099</v>
      </c>
      <c r="F423" s="5" t="s">
        <v>994</v>
      </c>
      <c r="G423" s="7" t="s">
        <v>24</v>
      </c>
      <c r="H423" s="8" t="s">
        <v>68</v>
      </c>
      <c r="I423" s="5" t="s">
        <v>69</v>
      </c>
      <c r="J423" s="5">
        <v>0</v>
      </c>
      <c r="K423" s="5" t="s">
        <v>70</v>
      </c>
      <c r="L423" s="12">
        <v>36</v>
      </c>
      <c r="M423" s="12">
        <v>0</v>
      </c>
      <c r="N423" s="12">
        <v>0</v>
      </c>
      <c r="O423" s="5">
        <v>36</v>
      </c>
      <c r="P423" s="5" t="str">
        <f>VLOOKUP(C423,[1]Hoja1!B$3:I$1713,8,0)</f>
        <v>INDÍGENA</v>
      </c>
    </row>
    <row r="424" spans="1:16" x14ac:dyDescent="0.25">
      <c r="A424" s="5" t="str">
        <f t="shared" ref="A424:C436" si="23">A423</f>
        <v>CUASPUD</v>
      </c>
      <c r="B424" s="5" t="s">
        <v>995</v>
      </c>
      <c r="C424" s="6">
        <v>252224000064</v>
      </c>
      <c r="D424" s="5" t="s">
        <v>995</v>
      </c>
      <c r="E424" s="6">
        <v>252224000064</v>
      </c>
      <c r="F424" s="5" t="s">
        <v>996</v>
      </c>
      <c r="G424" s="7" t="s">
        <v>24</v>
      </c>
      <c r="H424" s="8" t="s">
        <v>68</v>
      </c>
      <c r="I424" s="5" t="s">
        <v>69</v>
      </c>
      <c r="J424" s="5">
        <v>0</v>
      </c>
      <c r="K424" s="5" t="s">
        <v>70</v>
      </c>
      <c r="L424" s="12">
        <v>18</v>
      </c>
      <c r="M424" s="12">
        <v>0</v>
      </c>
      <c r="N424" s="12">
        <v>0</v>
      </c>
      <c r="O424" s="5">
        <v>18</v>
      </c>
      <c r="P424" s="5" t="str">
        <f>VLOOKUP(C424,[1]Hoja1!B$3:I$1713,8,0)</f>
        <v>INDÍGENA</v>
      </c>
    </row>
    <row r="425" spans="1:16" x14ac:dyDescent="0.25">
      <c r="A425" s="5" t="str">
        <f t="shared" si="23"/>
        <v>CUASPUD</v>
      </c>
      <c r="B425" s="5" t="s">
        <v>997</v>
      </c>
      <c r="C425" s="6">
        <v>252224000200</v>
      </c>
      <c r="D425" s="5" t="s">
        <v>997</v>
      </c>
      <c r="E425" s="6">
        <v>252224000200</v>
      </c>
      <c r="F425" s="5" t="s">
        <v>998</v>
      </c>
      <c r="G425" s="7" t="s">
        <v>24</v>
      </c>
      <c r="H425" s="8" t="s">
        <v>68</v>
      </c>
      <c r="I425" s="5" t="s">
        <v>69</v>
      </c>
      <c r="J425" s="5">
        <v>0</v>
      </c>
      <c r="K425" s="5" t="s">
        <v>70</v>
      </c>
      <c r="L425" s="12">
        <v>8</v>
      </c>
      <c r="M425" s="12">
        <v>0</v>
      </c>
      <c r="N425" s="12">
        <v>0</v>
      </c>
      <c r="O425" s="5">
        <v>8</v>
      </c>
      <c r="P425" s="5" t="str">
        <f>VLOOKUP(C425,[1]Hoja1!B$3:I$1713,8,0)</f>
        <v>INDÍGENA</v>
      </c>
    </row>
    <row r="426" spans="1:16" x14ac:dyDescent="0.25">
      <c r="A426" s="5" t="str">
        <f t="shared" si="23"/>
        <v>CUASPUD</v>
      </c>
      <c r="B426" s="5" t="s">
        <v>999</v>
      </c>
      <c r="C426" s="6">
        <v>252224000196</v>
      </c>
      <c r="D426" s="5" t="s">
        <v>1000</v>
      </c>
      <c r="E426" s="6">
        <v>252224000196</v>
      </c>
      <c r="F426" s="5" t="s">
        <v>1001</v>
      </c>
      <c r="G426" s="7" t="s">
        <v>24</v>
      </c>
      <c r="H426" s="8" t="s">
        <v>68</v>
      </c>
      <c r="I426" s="5" t="s">
        <v>69</v>
      </c>
      <c r="J426" s="5">
        <v>0</v>
      </c>
      <c r="K426" s="5" t="s">
        <v>70</v>
      </c>
      <c r="L426" s="12">
        <v>27</v>
      </c>
      <c r="M426" s="12">
        <v>0</v>
      </c>
      <c r="N426" s="12">
        <v>0</v>
      </c>
      <c r="O426" s="5">
        <v>27</v>
      </c>
      <c r="P426" s="5" t="str">
        <f>VLOOKUP(C426,[1]Hoja1!B$3:I$1713,8,0)</f>
        <v>INDÍGENA</v>
      </c>
    </row>
    <row r="427" spans="1:16" x14ac:dyDescent="0.25">
      <c r="A427" s="5" t="str">
        <f t="shared" si="23"/>
        <v>CUASPUD</v>
      </c>
      <c r="B427" s="5" t="s">
        <v>1002</v>
      </c>
      <c r="C427" s="6">
        <v>252224000170</v>
      </c>
      <c r="D427" s="5" t="s">
        <v>1002</v>
      </c>
      <c r="E427" s="6">
        <v>252224000170</v>
      </c>
      <c r="F427" s="5" t="s">
        <v>1003</v>
      </c>
      <c r="G427" s="7" t="s">
        <v>24</v>
      </c>
      <c r="H427" s="8" t="s">
        <v>68</v>
      </c>
      <c r="I427" s="5" t="s">
        <v>69</v>
      </c>
      <c r="J427" s="5">
        <v>0</v>
      </c>
      <c r="K427" s="5" t="s">
        <v>70</v>
      </c>
      <c r="L427" s="12">
        <v>19</v>
      </c>
      <c r="M427" s="12">
        <v>0</v>
      </c>
      <c r="N427" s="12">
        <v>0</v>
      </c>
      <c r="O427" s="5">
        <v>19</v>
      </c>
      <c r="P427" s="5" t="str">
        <f>VLOOKUP(C427,[1]Hoja1!B$3:I$1713,8,0)</f>
        <v>INDÍGENA</v>
      </c>
    </row>
    <row r="428" spans="1:16" x14ac:dyDescent="0.25">
      <c r="A428" s="5" t="str">
        <f t="shared" si="23"/>
        <v>CUASPUD</v>
      </c>
      <c r="B428" s="5" t="s">
        <v>1004</v>
      </c>
      <c r="C428" s="6">
        <v>252224000072</v>
      </c>
      <c r="D428" s="5" t="s">
        <v>1004</v>
      </c>
      <c r="E428" s="6">
        <v>252224000072</v>
      </c>
      <c r="F428" s="5" t="s">
        <v>1005</v>
      </c>
      <c r="G428" s="7" t="s">
        <v>24</v>
      </c>
      <c r="H428" s="8" t="s">
        <v>68</v>
      </c>
      <c r="I428" s="5" t="s">
        <v>69</v>
      </c>
      <c r="J428" s="5">
        <v>0</v>
      </c>
      <c r="K428" s="5" t="s">
        <v>70</v>
      </c>
      <c r="L428" s="12">
        <v>5</v>
      </c>
      <c r="M428" s="12">
        <v>0</v>
      </c>
      <c r="N428" s="12">
        <v>0</v>
      </c>
      <c r="O428" s="5">
        <v>5</v>
      </c>
      <c r="P428" s="5" t="str">
        <f>VLOOKUP(C428,[1]Hoja1!B$3:I$1713,8,0)</f>
        <v>INDÍGENA</v>
      </c>
    </row>
    <row r="429" spans="1:16" x14ac:dyDescent="0.25">
      <c r="A429" s="5" t="str">
        <f t="shared" si="23"/>
        <v>CUASPUD</v>
      </c>
      <c r="B429" s="5" t="s">
        <v>1006</v>
      </c>
      <c r="C429" s="6">
        <v>252224000111</v>
      </c>
      <c r="D429" s="5" t="s">
        <v>1006</v>
      </c>
      <c r="E429" s="6">
        <v>252224000111</v>
      </c>
      <c r="F429" s="5" t="s">
        <v>1007</v>
      </c>
      <c r="G429" s="7" t="s">
        <v>24</v>
      </c>
      <c r="H429" s="8" t="s">
        <v>68</v>
      </c>
      <c r="I429" s="5" t="s">
        <v>69</v>
      </c>
      <c r="J429" s="5">
        <v>0</v>
      </c>
      <c r="K429" s="5" t="s">
        <v>70</v>
      </c>
      <c r="L429" s="12">
        <v>19</v>
      </c>
      <c r="M429" s="12">
        <v>0</v>
      </c>
      <c r="N429" s="12">
        <v>0</v>
      </c>
      <c r="O429" s="5">
        <v>19</v>
      </c>
      <c r="P429" s="5" t="str">
        <f>VLOOKUP(C429,[1]Hoja1!B$3:I$1713,8,0)</f>
        <v>INDÍGENA</v>
      </c>
    </row>
    <row r="430" spans="1:16" x14ac:dyDescent="0.25">
      <c r="A430" s="5" t="str">
        <f t="shared" si="23"/>
        <v>CUASPUD</v>
      </c>
      <c r="B430" s="5" t="s">
        <v>1008</v>
      </c>
      <c r="C430" s="6">
        <v>252224000161</v>
      </c>
      <c r="D430" s="5" t="s">
        <v>1008</v>
      </c>
      <c r="E430" s="6">
        <v>252224000161</v>
      </c>
      <c r="F430" s="5" t="s">
        <v>1009</v>
      </c>
      <c r="G430" s="7" t="s">
        <v>24</v>
      </c>
      <c r="H430" s="8" t="s">
        <v>68</v>
      </c>
      <c r="I430" s="5" t="s">
        <v>69</v>
      </c>
      <c r="J430" s="5">
        <v>0</v>
      </c>
      <c r="K430" s="5" t="s">
        <v>70</v>
      </c>
      <c r="L430" s="12">
        <v>12</v>
      </c>
      <c r="M430" s="12">
        <v>0</v>
      </c>
      <c r="N430" s="12">
        <v>0</v>
      </c>
      <c r="O430" s="5">
        <v>12</v>
      </c>
      <c r="P430" s="5" t="str">
        <f>VLOOKUP(C430,[1]Hoja1!B$3:I$1713,8,0)</f>
        <v>INDÍGENA</v>
      </c>
    </row>
    <row r="431" spans="1:16" x14ac:dyDescent="0.25">
      <c r="A431" s="5" t="str">
        <f t="shared" si="23"/>
        <v>CUASPUD</v>
      </c>
      <c r="B431" s="5" t="s">
        <v>1010</v>
      </c>
      <c r="C431" s="6">
        <v>152224000019</v>
      </c>
      <c r="D431" s="5" t="s">
        <v>1011</v>
      </c>
      <c r="E431" s="6">
        <v>152224000019</v>
      </c>
      <c r="F431" s="5" t="s">
        <v>1012</v>
      </c>
      <c r="G431" s="7" t="s">
        <v>61</v>
      </c>
      <c r="H431" s="8" t="s">
        <v>68</v>
      </c>
      <c r="I431" s="5" t="s">
        <v>69</v>
      </c>
      <c r="J431" s="5">
        <v>0</v>
      </c>
      <c r="K431" s="5" t="s">
        <v>70</v>
      </c>
      <c r="L431" s="12">
        <v>439</v>
      </c>
      <c r="M431" s="12">
        <v>0</v>
      </c>
      <c r="N431" s="12">
        <v>0</v>
      </c>
      <c r="O431" s="5">
        <v>439</v>
      </c>
      <c r="P431" s="5" t="str">
        <f>VLOOKUP(C431,[1]Hoja1!B$3:I$1713,8,0)</f>
        <v>INDÍGENA</v>
      </c>
    </row>
    <row r="432" spans="1:16" x14ac:dyDescent="0.25">
      <c r="A432" s="5" t="str">
        <f t="shared" si="23"/>
        <v>CUASPUD</v>
      </c>
      <c r="B432" s="5" t="str">
        <f t="shared" si="23"/>
        <v>INSTITUCION EDUCATIVA CAMILO TORRES</v>
      </c>
      <c r="C432" s="6">
        <f t="shared" si="23"/>
        <v>152224000019</v>
      </c>
      <c r="D432" s="5" t="s">
        <v>1013</v>
      </c>
      <c r="E432" s="6">
        <v>152224000043</v>
      </c>
      <c r="F432" s="5" t="s">
        <v>1014</v>
      </c>
      <c r="G432" s="7" t="s">
        <v>61</v>
      </c>
      <c r="H432" s="8" t="s">
        <v>68</v>
      </c>
      <c r="I432" s="5" t="s">
        <v>69</v>
      </c>
      <c r="J432" s="5">
        <v>0</v>
      </c>
      <c r="K432" s="5" t="s">
        <v>70</v>
      </c>
      <c r="L432" s="12">
        <v>144</v>
      </c>
      <c r="M432" s="12">
        <v>0</v>
      </c>
      <c r="N432" s="12">
        <v>0</v>
      </c>
      <c r="O432" s="5">
        <v>144</v>
      </c>
      <c r="P432" s="5" t="str">
        <f>VLOOKUP(C432,[1]Hoja1!B$3:I$1713,8,0)</f>
        <v>INDÍGENA</v>
      </c>
    </row>
    <row r="433" spans="1:16" x14ac:dyDescent="0.25">
      <c r="A433" s="5" t="str">
        <f t="shared" si="23"/>
        <v>CUASPUD</v>
      </c>
      <c r="B433" s="5" t="str">
        <f t="shared" si="23"/>
        <v>INSTITUCION EDUCATIVA CAMILO TORRES</v>
      </c>
      <c r="C433" s="6">
        <f t="shared" si="23"/>
        <v>152224000019</v>
      </c>
      <c r="D433" s="5" t="s">
        <v>1015</v>
      </c>
      <c r="E433" s="6">
        <v>152224000035</v>
      </c>
      <c r="F433" s="5" t="s">
        <v>1016</v>
      </c>
      <c r="G433" s="7" t="s">
        <v>61</v>
      </c>
      <c r="H433" s="8" t="s">
        <v>68</v>
      </c>
      <c r="I433" s="5" t="s">
        <v>69</v>
      </c>
      <c r="J433" s="5">
        <v>0</v>
      </c>
      <c r="K433" s="5" t="s">
        <v>70</v>
      </c>
      <c r="L433" s="12">
        <v>227</v>
      </c>
      <c r="M433" s="12">
        <v>0</v>
      </c>
      <c r="N433" s="12">
        <v>0</v>
      </c>
      <c r="O433" s="5">
        <v>227</v>
      </c>
      <c r="P433" s="5" t="str">
        <f>VLOOKUP(C433,[1]Hoja1!B$3:I$1713,8,0)</f>
        <v>INDÍGENA</v>
      </c>
    </row>
    <row r="434" spans="1:16" x14ac:dyDescent="0.25">
      <c r="A434" s="5" t="str">
        <f t="shared" si="23"/>
        <v>CUASPUD</v>
      </c>
      <c r="B434" s="5" t="s">
        <v>1017</v>
      </c>
      <c r="C434" s="6">
        <v>252224000145</v>
      </c>
      <c r="D434" s="5" t="s">
        <v>1018</v>
      </c>
      <c r="E434" s="6">
        <v>252224000188</v>
      </c>
      <c r="F434" s="5" t="s">
        <v>1019</v>
      </c>
      <c r="G434" s="7" t="s">
        <v>24</v>
      </c>
      <c r="H434" s="8" t="s">
        <v>68</v>
      </c>
      <c r="I434" s="5" t="s">
        <v>69</v>
      </c>
      <c r="J434" s="5">
        <v>0</v>
      </c>
      <c r="K434" s="5" t="s">
        <v>70</v>
      </c>
      <c r="L434" s="12">
        <v>45</v>
      </c>
      <c r="M434" s="12">
        <v>0</v>
      </c>
      <c r="N434" s="12">
        <v>0</v>
      </c>
      <c r="O434" s="5">
        <v>45</v>
      </c>
      <c r="P434" s="5" t="str">
        <f>VLOOKUP(C434,[1]Hoja1!B$3:I$1713,8,0)</f>
        <v>INDÍGENA</v>
      </c>
    </row>
    <row r="435" spans="1:16" x14ac:dyDescent="0.25">
      <c r="A435" s="5" t="str">
        <f t="shared" si="23"/>
        <v>CUASPUD</v>
      </c>
      <c r="B435" s="5" t="str">
        <f t="shared" si="23"/>
        <v>INSTITUCION EDUCATIVA SEBASTIAN GARCIA CARLOSAMA</v>
      </c>
      <c r="C435" s="6">
        <f t="shared" si="23"/>
        <v>252224000145</v>
      </c>
      <c r="D435" s="5" t="s">
        <v>1020</v>
      </c>
      <c r="E435" s="6">
        <v>252224000081</v>
      </c>
      <c r="F435" s="5" t="s">
        <v>1021</v>
      </c>
      <c r="G435" s="7" t="s">
        <v>24</v>
      </c>
      <c r="H435" s="8" t="s">
        <v>68</v>
      </c>
      <c r="I435" s="5" t="s">
        <v>69</v>
      </c>
      <c r="J435" s="5">
        <v>0</v>
      </c>
      <c r="K435" s="5" t="s">
        <v>70</v>
      </c>
      <c r="L435" s="12">
        <v>11</v>
      </c>
      <c r="M435" s="12">
        <v>0</v>
      </c>
      <c r="N435" s="12">
        <v>0</v>
      </c>
      <c r="O435" s="5">
        <v>11</v>
      </c>
      <c r="P435" s="5" t="str">
        <f>VLOOKUP(C435,[1]Hoja1!B$3:I$1713,8,0)</f>
        <v>INDÍGENA</v>
      </c>
    </row>
    <row r="436" spans="1:16" x14ac:dyDescent="0.25">
      <c r="A436" s="5" t="str">
        <f t="shared" si="23"/>
        <v>CUASPUD</v>
      </c>
      <c r="B436" s="5" t="str">
        <f t="shared" si="23"/>
        <v>INSTITUCION EDUCATIVA SEBASTIAN GARCIA CARLOSAMA</v>
      </c>
      <c r="C436" s="6">
        <f t="shared" si="23"/>
        <v>252224000145</v>
      </c>
      <c r="D436" s="5" t="s">
        <v>1017</v>
      </c>
      <c r="E436" s="6">
        <v>252224000145</v>
      </c>
      <c r="F436" s="5" t="s">
        <v>1022</v>
      </c>
      <c r="G436" s="7" t="s">
        <v>24</v>
      </c>
      <c r="H436" s="8" t="s">
        <v>68</v>
      </c>
      <c r="I436" s="5" t="s">
        <v>69</v>
      </c>
      <c r="J436" s="5">
        <v>0</v>
      </c>
      <c r="K436" s="5" t="s">
        <v>70</v>
      </c>
      <c r="L436" s="12">
        <v>169</v>
      </c>
      <c r="M436" s="12">
        <v>0</v>
      </c>
      <c r="N436" s="12">
        <v>0</v>
      </c>
      <c r="O436" s="5">
        <v>169</v>
      </c>
      <c r="P436" s="5" t="str">
        <f>VLOOKUP(C436,[1]Hoja1!B$3:I$1713,8,0)</f>
        <v>INDÍGENA</v>
      </c>
    </row>
    <row r="437" spans="1:16" x14ac:dyDescent="0.25">
      <c r="A437" s="5" t="s">
        <v>1023</v>
      </c>
      <c r="B437" s="5" t="s">
        <v>1024</v>
      </c>
      <c r="C437" s="6">
        <v>252227000812</v>
      </c>
      <c r="D437" s="5" t="s">
        <v>1025</v>
      </c>
      <c r="E437" s="6">
        <v>252227000812</v>
      </c>
      <c r="F437" s="5" t="s">
        <v>1026</v>
      </c>
      <c r="G437" s="7" t="s">
        <v>24</v>
      </c>
      <c r="H437" s="8" t="s">
        <v>68</v>
      </c>
      <c r="I437" s="5" t="s">
        <v>69</v>
      </c>
      <c r="J437" s="5">
        <v>0</v>
      </c>
      <c r="K437" s="5" t="s">
        <v>70</v>
      </c>
      <c r="L437" s="12">
        <v>10</v>
      </c>
      <c r="M437" s="12">
        <v>0</v>
      </c>
      <c r="N437" s="12">
        <v>0</v>
      </c>
      <c r="O437" s="5">
        <v>10</v>
      </c>
      <c r="P437" s="5" t="str">
        <f>VLOOKUP(C437,[1]Hoja1!B$3:I$1713,8,0)</f>
        <v>INDÍGENA</v>
      </c>
    </row>
    <row r="438" spans="1:16" x14ac:dyDescent="0.25">
      <c r="A438" s="5" t="str">
        <f t="shared" ref="A438:C488" si="24">A437</f>
        <v>CUMBAL</v>
      </c>
      <c r="B438" s="5" t="s">
        <v>1027</v>
      </c>
      <c r="C438" s="6">
        <v>252227000766</v>
      </c>
      <c r="D438" s="5" t="s">
        <v>1027</v>
      </c>
      <c r="E438" s="6">
        <v>252227000766</v>
      </c>
      <c r="F438" s="5" t="s">
        <v>1028</v>
      </c>
      <c r="G438" s="7" t="s">
        <v>24</v>
      </c>
      <c r="H438" s="8" t="s">
        <v>68</v>
      </c>
      <c r="I438" s="5" t="s">
        <v>69</v>
      </c>
      <c r="J438" s="5">
        <v>0</v>
      </c>
      <c r="K438" s="5" t="s">
        <v>70</v>
      </c>
      <c r="L438" s="12">
        <v>0</v>
      </c>
      <c r="M438" s="12">
        <v>0</v>
      </c>
      <c r="N438" s="12">
        <v>4</v>
      </c>
      <c r="O438" s="5">
        <v>4</v>
      </c>
      <c r="P438" s="5" t="str">
        <f>VLOOKUP(C438,[1]Hoja1!B$3:I$1713,8,0)</f>
        <v>INDÍGENA</v>
      </c>
    </row>
    <row r="439" spans="1:16" x14ac:dyDescent="0.25">
      <c r="A439" s="5" t="str">
        <f t="shared" si="24"/>
        <v>CUMBAL</v>
      </c>
      <c r="B439" s="5" t="s">
        <v>1029</v>
      </c>
      <c r="C439" s="6">
        <v>252227000111</v>
      </c>
      <c r="D439" s="5" t="s">
        <v>1030</v>
      </c>
      <c r="E439" s="6">
        <v>252227000111</v>
      </c>
      <c r="F439" s="5" t="s">
        <v>1031</v>
      </c>
      <c r="G439" s="7" t="s">
        <v>24</v>
      </c>
      <c r="H439" s="8" t="s">
        <v>68</v>
      </c>
      <c r="I439" s="5" t="s">
        <v>69</v>
      </c>
      <c r="J439" s="5">
        <v>0</v>
      </c>
      <c r="K439" s="5" t="s">
        <v>70</v>
      </c>
      <c r="L439" s="12">
        <v>33</v>
      </c>
      <c r="M439" s="12">
        <v>0</v>
      </c>
      <c r="N439" s="12">
        <v>0</v>
      </c>
      <c r="O439" s="5">
        <v>33</v>
      </c>
      <c r="P439" s="5" t="str">
        <f>VLOOKUP(C439,[1]Hoja1!B$3:I$1713,8,0)</f>
        <v>INDÍGENA</v>
      </c>
    </row>
    <row r="440" spans="1:16" x14ac:dyDescent="0.25">
      <c r="A440" s="5" t="str">
        <f t="shared" si="24"/>
        <v>CUMBAL</v>
      </c>
      <c r="B440" s="5" t="s">
        <v>1032</v>
      </c>
      <c r="C440" s="6">
        <v>452227000838</v>
      </c>
      <c r="D440" s="5" t="s">
        <v>1032</v>
      </c>
      <c r="E440" s="6">
        <v>452227000838</v>
      </c>
      <c r="F440" s="5" t="s">
        <v>1033</v>
      </c>
      <c r="G440" s="7" t="s">
        <v>24</v>
      </c>
      <c r="H440" s="8" t="s">
        <v>68</v>
      </c>
      <c r="I440" s="5" t="s">
        <v>69</v>
      </c>
      <c r="J440" s="5">
        <v>0</v>
      </c>
      <c r="K440" s="5" t="s">
        <v>70</v>
      </c>
      <c r="L440" s="12">
        <v>7</v>
      </c>
      <c r="M440" s="12">
        <v>0</v>
      </c>
      <c r="N440" s="12">
        <v>0</v>
      </c>
      <c r="O440" s="5">
        <v>7</v>
      </c>
      <c r="P440" s="5" t="str">
        <f>VLOOKUP(C440,[1]Hoja1!B$3:I$1713,8,0)</f>
        <v>INDÍGENA</v>
      </c>
    </row>
    <row r="441" spans="1:16" x14ac:dyDescent="0.25">
      <c r="A441" s="5" t="str">
        <f t="shared" si="24"/>
        <v>CUMBAL</v>
      </c>
      <c r="B441" s="5" t="s">
        <v>1034</v>
      </c>
      <c r="C441" s="6">
        <v>252227000197</v>
      </c>
      <c r="D441" s="5" t="s">
        <v>1034</v>
      </c>
      <c r="E441" s="6">
        <v>252227000197</v>
      </c>
      <c r="F441" s="5" t="s">
        <v>1035</v>
      </c>
      <c r="G441" s="7" t="s">
        <v>24</v>
      </c>
      <c r="H441" s="8" t="s">
        <v>68</v>
      </c>
      <c r="I441" s="5" t="s">
        <v>69</v>
      </c>
      <c r="J441" s="5">
        <v>0</v>
      </c>
      <c r="K441" s="5" t="s">
        <v>70</v>
      </c>
      <c r="L441" s="12">
        <v>61</v>
      </c>
      <c r="M441" s="12">
        <v>0</v>
      </c>
      <c r="N441" s="12">
        <v>0</v>
      </c>
      <c r="O441" s="5">
        <v>61</v>
      </c>
      <c r="P441" s="5" t="str">
        <f>VLOOKUP(C441,[1]Hoja1!B$3:I$1713,8,0)</f>
        <v>INDÍGENA</v>
      </c>
    </row>
    <row r="442" spans="1:16" x14ac:dyDescent="0.25">
      <c r="A442" s="5" t="str">
        <f t="shared" si="24"/>
        <v>CUMBAL</v>
      </c>
      <c r="B442" s="5" t="s">
        <v>1036</v>
      </c>
      <c r="C442" s="6">
        <v>252227000456</v>
      </c>
      <c r="D442" s="5" t="s">
        <v>1036</v>
      </c>
      <c r="E442" s="6">
        <v>252227000456</v>
      </c>
      <c r="F442" s="5" t="s">
        <v>1037</v>
      </c>
      <c r="G442" s="7" t="s">
        <v>24</v>
      </c>
      <c r="H442" s="8" t="s">
        <v>68</v>
      </c>
      <c r="I442" s="5" t="s">
        <v>69</v>
      </c>
      <c r="J442" s="5">
        <v>0</v>
      </c>
      <c r="K442" s="5" t="s">
        <v>70</v>
      </c>
      <c r="L442" s="12">
        <v>15</v>
      </c>
      <c r="M442" s="12">
        <v>0</v>
      </c>
      <c r="N442" s="12">
        <v>0</v>
      </c>
      <c r="O442" s="5">
        <v>15</v>
      </c>
      <c r="P442" s="5" t="str">
        <f>VLOOKUP(C442,[1]Hoja1!B$3:I$1713,8,0)</f>
        <v>INDÍGENA</v>
      </c>
    </row>
    <row r="443" spans="1:16" x14ac:dyDescent="0.25">
      <c r="A443" s="5" t="str">
        <f t="shared" si="24"/>
        <v>CUMBAL</v>
      </c>
      <c r="B443" s="5" t="s">
        <v>1038</v>
      </c>
      <c r="C443" s="6">
        <v>252227000090</v>
      </c>
      <c r="D443" s="5" t="s">
        <v>1038</v>
      </c>
      <c r="E443" s="6">
        <v>252227000090</v>
      </c>
      <c r="F443" s="5" t="s">
        <v>1039</v>
      </c>
      <c r="G443" s="7" t="s">
        <v>24</v>
      </c>
      <c r="H443" s="8" t="s">
        <v>68</v>
      </c>
      <c r="I443" s="5" t="s">
        <v>69</v>
      </c>
      <c r="J443" s="5">
        <v>0</v>
      </c>
      <c r="K443" s="5" t="s">
        <v>70</v>
      </c>
      <c r="L443" s="12">
        <v>28</v>
      </c>
      <c r="M443" s="12">
        <v>0</v>
      </c>
      <c r="N443" s="12">
        <v>0</v>
      </c>
      <c r="O443" s="5">
        <v>28</v>
      </c>
      <c r="P443" s="5" t="str">
        <f>VLOOKUP(C443,[1]Hoja1!B$3:I$1713,8,0)</f>
        <v>INDÍGENA</v>
      </c>
    </row>
    <row r="444" spans="1:16" x14ac:dyDescent="0.25">
      <c r="A444" s="5" t="str">
        <f t="shared" si="24"/>
        <v>CUMBAL</v>
      </c>
      <c r="B444" s="5" t="s">
        <v>1040</v>
      </c>
      <c r="C444" s="6">
        <v>252227000464</v>
      </c>
      <c r="D444" s="5" t="s">
        <v>1040</v>
      </c>
      <c r="E444" s="6">
        <v>252227000464</v>
      </c>
      <c r="F444" s="5" t="s">
        <v>1041</v>
      </c>
      <c r="G444" s="7" t="s">
        <v>24</v>
      </c>
      <c r="H444" s="8" t="s">
        <v>68</v>
      </c>
      <c r="I444" s="5" t="s">
        <v>69</v>
      </c>
      <c r="J444" s="5">
        <v>0</v>
      </c>
      <c r="K444" s="5" t="s">
        <v>70</v>
      </c>
      <c r="L444" s="12">
        <v>0</v>
      </c>
      <c r="M444" s="12">
        <v>0</v>
      </c>
      <c r="N444" s="12">
        <v>62</v>
      </c>
      <c r="O444" s="5">
        <v>62</v>
      </c>
      <c r="P444" s="5" t="str">
        <f>VLOOKUP(C444,[1]Hoja1!B$3:I$1713,8,0)</f>
        <v>INDÍGENA</v>
      </c>
    </row>
    <row r="445" spans="1:16" x14ac:dyDescent="0.25">
      <c r="A445" s="5" t="str">
        <f t="shared" si="24"/>
        <v>CUMBAL</v>
      </c>
      <c r="B445" s="5" t="s">
        <v>1042</v>
      </c>
      <c r="C445" s="6">
        <v>252227000341</v>
      </c>
      <c r="D445" s="5" t="s">
        <v>1042</v>
      </c>
      <c r="E445" s="6">
        <v>252227000341</v>
      </c>
      <c r="F445" s="5" t="s">
        <v>1043</v>
      </c>
      <c r="G445" s="7" t="s">
        <v>24</v>
      </c>
      <c r="H445" s="8" t="s">
        <v>68</v>
      </c>
      <c r="I445" s="5" t="s">
        <v>69</v>
      </c>
      <c r="J445" s="5">
        <v>0</v>
      </c>
      <c r="K445" s="5" t="s">
        <v>70</v>
      </c>
      <c r="L445" s="12">
        <v>11</v>
      </c>
      <c r="M445" s="12">
        <v>0</v>
      </c>
      <c r="N445" s="12">
        <v>0</v>
      </c>
      <c r="O445" s="5">
        <v>11</v>
      </c>
      <c r="P445" s="5" t="str">
        <f>VLOOKUP(C445,[1]Hoja1!B$3:I$1713,8,0)</f>
        <v>INDÍGENA</v>
      </c>
    </row>
    <row r="446" spans="1:16" x14ac:dyDescent="0.25">
      <c r="A446" s="5" t="str">
        <f t="shared" si="24"/>
        <v>CUMBAL</v>
      </c>
      <c r="B446" s="5" t="s">
        <v>1044</v>
      </c>
      <c r="C446" s="6">
        <v>252227000316</v>
      </c>
      <c r="D446" s="5" t="s">
        <v>1044</v>
      </c>
      <c r="E446" s="6">
        <v>252227000316</v>
      </c>
      <c r="F446" s="5" t="s">
        <v>1045</v>
      </c>
      <c r="G446" s="7" t="s">
        <v>24</v>
      </c>
      <c r="H446" s="8" t="s">
        <v>68</v>
      </c>
      <c r="I446" s="5" t="s">
        <v>69</v>
      </c>
      <c r="J446" s="5">
        <v>0</v>
      </c>
      <c r="K446" s="5" t="s">
        <v>70</v>
      </c>
      <c r="L446" s="12">
        <v>23</v>
      </c>
      <c r="M446" s="12">
        <v>0</v>
      </c>
      <c r="N446" s="12">
        <v>0</v>
      </c>
      <c r="O446" s="5">
        <v>23</v>
      </c>
      <c r="P446" s="5" t="str">
        <f>VLOOKUP(C446,[1]Hoja1!B$3:I$1713,8,0)</f>
        <v>INDÍGENA</v>
      </c>
    </row>
    <row r="447" spans="1:16" x14ac:dyDescent="0.25">
      <c r="A447" s="5" t="str">
        <f t="shared" si="24"/>
        <v>CUMBAL</v>
      </c>
      <c r="B447" s="5" t="s">
        <v>1046</v>
      </c>
      <c r="C447" s="6">
        <v>252227000286</v>
      </c>
      <c r="D447" s="5" t="s">
        <v>1046</v>
      </c>
      <c r="E447" s="6">
        <v>252227000286</v>
      </c>
      <c r="F447" s="5" t="s">
        <v>1047</v>
      </c>
      <c r="G447" s="7" t="s">
        <v>24</v>
      </c>
      <c r="H447" s="8" t="s">
        <v>68</v>
      </c>
      <c r="I447" s="5" t="s">
        <v>69</v>
      </c>
      <c r="J447" s="5">
        <v>0</v>
      </c>
      <c r="K447" s="5" t="s">
        <v>70</v>
      </c>
      <c r="L447" s="12">
        <v>2</v>
      </c>
      <c r="M447" s="12">
        <v>0</v>
      </c>
      <c r="N447" s="12">
        <v>0</v>
      </c>
      <c r="O447" s="5">
        <v>2</v>
      </c>
      <c r="P447" s="5" t="str">
        <f>VLOOKUP(C447,[1]Hoja1!B$3:I$1713,8,0)</f>
        <v>INDÍGENA</v>
      </c>
    </row>
    <row r="448" spans="1:16" x14ac:dyDescent="0.25">
      <c r="A448" s="5" t="str">
        <f t="shared" si="24"/>
        <v>CUMBAL</v>
      </c>
      <c r="B448" s="5" t="s">
        <v>1048</v>
      </c>
      <c r="C448" s="6">
        <v>252227000448</v>
      </c>
      <c r="D448" s="5" t="s">
        <v>1049</v>
      </c>
      <c r="E448" s="6">
        <v>252227000448</v>
      </c>
      <c r="F448" s="5" t="s">
        <v>1050</v>
      </c>
      <c r="G448" s="7" t="s">
        <v>24</v>
      </c>
      <c r="H448" s="8" t="s">
        <v>68</v>
      </c>
      <c r="I448" s="5" t="s">
        <v>69</v>
      </c>
      <c r="J448" s="5">
        <v>0</v>
      </c>
      <c r="K448" s="5" t="s">
        <v>70</v>
      </c>
      <c r="L448" s="12">
        <v>4</v>
      </c>
      <c r="M448" s="12">
        <v>0</v>
      </c>
      <c r="N448" s="12">
        <v>0</v>
      </c>
      <c r="O448" s="5">
        <v>4</v>
      </c>
      <c r="P448" s="5" t="str">
        <f>VLOOKUP(C448,[1]Hoja1!B$3:I$1713,8,0)</f>
        <v>INDÍGENA</v>
      </c>
    </row>
    <row r="449" spans="1:16" x14ac:dyDescent="0.25">
      <c r="A449" s="5" t="str">
        <f t="shared" si="24"/>
        <v>CUMBAL</v>
      </c>
      <c r="B449" s="5" t="s">
        <v>1051</v>
      </c>
      <c r="C449" s="6">
        <v>252227000871</v>
      </c>
      <c r="D449" s="5" t="s">
        <v>1051</v>
      </c>
      <c r="E449" s="6">
        <v>252227000871</v>
      </c>
      <c r="F449" s="5" t="s">
        <v>1052</v>
      </c>
      <c r="G449" s="7" t="s">
        <v>24</v>
      </c>
      <c r="H449" s="8" t="s">
        <v>68</v>
      </c>
      <c r="I449" s="5" t="s">
        <v>69</v>
      </c>
      <c r="J449" s="5">
        <v>0</v>
      </c>
      <c r="K449" s="5" t="s">
        <v>70</v>
      </c>
      <c r="L449" s="12">
        <v>8</v>
      </c>
      <c r="M449" s="12">
        <v>0</v>
      </c>
      <c r="N449" s="12">
        <v>0</v>
      </c>
      <c r="O449" s="5">
        <v>8</v>
      </c>
      <c r="P449" s="5" t="str">
        <f>VLOOKUP(C449,[1]Hoja1!B$3:I$1713,8,0)</f>
        <v>INDÍGENA</v>
      </c>
    </row>
    <row r="450" spans="1:16" x14ac:dyDescent="0.25">
      <c r="A450" s="5" t="str">
        <f t="shared" si="24"/>
        <v>CUMBAL</v>
      </c>
      <c r="B450" s="5" t="s">
        <v>42</v>
      </c>
      <c r="C450" s="6">
        <v>252227000359</v>
      </c>
      <c r="D450" s="5" t="s">
        <v>42</v>
      </c>
      <c r="E450" s="6">
        <v>252227000359</v>
      </c>
      <c r="F450" s="5" t="s">
        <v>1053</v>
      </c>
      <c r="G450" s="7" t="s">
        <v>24</v>
      </c>
      <c r="H450" s="8" t="s">
        <v>68</v>
      </c>
      <c r="I450" s="5" t="s">
        <v>69</v>
      </c>
      <c r="J450" s="5">
        <v>0</v>
      </c>
      <c r="K450" s="5" t="s">
        <v>70</v>
      </c>
      <c r="L450" s="12">
        <v>0</v>
      </c>
      <c r="M450" s="12">
        <v>0</v>
      </c>
      <c r="N450" s="12">
        <v>12</v>
      </c>
      <c r="O450" s="5">
        <v>12</v>
      </c>
      <c r="P450" s="5" t="str">
        <f>VLOOKUP(C450,[1]Hoja1!B$3:I$1713,8,0)</f>
        <v>INDÍGENA</v>
      </c>
    </row>
    <row r="451" spans="1:16" x14ac:dyDescent="0.25">
      <c r="A451" s="5" t="str">
        <f t="shared" si="24"/>
        <v>CUMBAL</v>
      </c>
      <c r="B451" s="5" t="s">
        <v>1054</v>
      </c>
      <c r="C451" s="6">
        <v>252227000472</v>
      </c>
      <c r="D451" s="5" t="s">
        <v>1054</v>
      </c>
      <c r="E451" s="6">
        <v>252227000472</v>
      </c>
      <c r="F451" s="5" t="s">
        <v>1055</v>
      </c>
      <c r="G451" s="7" t="s">
        <v>24</v>
      </c>
      <c r="H451" s="8" t="s">
        <v>68</v>
      </c>
      <c r="I451" s="5" t="s">
        <v>69</v>
      </c>
      <c r="J451" s="5">
        <v>0</v>
      </c>
      <c r="K451" s="5" t="s">
        <v>70</v>
      </c>
      <c r="L451" s="12">
        <v>20</v>
      </c>
      <c r="M451" s="12">
        <v>0</v>
      </c>
      <c r="N451" s="12">
        <v>0</v>
      </c>
      <c r="O451" s="5">
        <v>20</v>
      </c>
      <c r="P451" s="5" t="str">
        <f>VLOOKUP(C451,[1]Hoja1!B$3:I$1713,8,0)</f>
        <v>INDÍGENA</v>
      </c>
    </row>
    <row r="452" spans="1:16" x14ac:dyDescent="0.25">
      <c r="A452" s="5" t="str">
        <f t="shared" si="24"/>
        <v>CUMBAL</v>
      </c>
      <c r="B452" s="5" t="s">
        <v>1056</v>
      </c>
      <c r="C452" s="6">
        <v>252227001053</v>
      </c>
      <c r="D452" s="5" t="s">
        <v>1056</v>
      </c>
      <c r="E452" s="6">
        <v>252227001053</v>
      </c>
      <c r="F452" s="5" t="s">
        <v>1057</v>
      </c>
      <c r="G452" s="7" t="s">
        <v>24</v>
      </c>
      <c r="H452" s="8" t="s">
        <v>68</v>
      </c>
      <c r="I452" s="5" t="s">
        <v>69</v>
      </c>
      <c r="J452" s="5">
        <v>0</v>
      </c>
      <c r="K452" s="5" t="s">
        <v>70</v>
      </c>
      <c r="L452" s="12">
        <v>3</v>
      </c>
      <c r="M452" s="12">
        <v>0</v>
      </c>
      <c r="N452" s="12">
        <v>0</v>
      </c>
      <c r="O452" s="5">
        <v>3</v>
      </c>
      <c r="P452" s="5" t="str">
        <f>VLOOKUP(C452,[1]Hoja1!B$3:I$1713,8,0)</f>
        <v>INDÍGENA</v>
      </c>
    </row>
    <row r="453" spans="1:16" x14ac:dyDescent="0.25">
      <c r="A453" s="5" t="str">
        <f t="shared" si="24"/>
        <v>CUMBAL</v>
      </c>
      <c r="B453" s="5" t="s">
        <v>1058</v>
      </c>
      <c r="C453" s="6">
        <v>252227000065</v>
      </c>
      <c r="D453" s="5" t="s">
        <v>1058</v>
      </c>
      <c r="E453" s="6">
        <v>252227000065</v>
      </c>
      <c r="F453" s="5" t="s">
        <v>1059</v>
      </c>
      <c r="G453" s="7" t="s">
        <v>24</v>
      </c>
      <c r="H453" s="8" t="s">
        <v>68</v>
      </c>
      <c r="I453" s="5" t="s">
        <v>69</v>
      </c>
      <c r="J453" s="5">
        <v>0</v>
      </c>
      <c r="K453" s="5" t="s">
        <v>70</v>
      </c>
      <c r="L453" s="12">
        <v>25</v>
      </c>
      <c r="M453" s="12">
        <v>0</v>
      </c>
      <c r="N453" s="12">
        <v>0</v>
      </c>
      <c r="O453" s="5">
        <v>25</v>
      </c>
      <c r="P453" s="5" t="str">
        <f>VLOOKUP(C453,[1]Hoja1!B$3:I$1713,8,0)</f>
        <v>INDÍGENA</v>
      </c>
    </row>
    <row r="454" spans="1:16" x14ac:dyDescent="0.25">
      <c r="A454" s="5" t="str">
        <f t="shared" si="24"/>
        <v>CUMBAL</v>
      </c>
      <c r="B454" s="5" t="s">
        <v>1060</v>
      </c>
      <c r="C454" s="6">
        <v>252227000952</v>
      </c>
      <c r="D454" s="5" t="s">
        <v>1060</v>
      </c>
      <c r="E454" s="6">
        <v>252227000952</v>
      </c>
      <c r="F454" s="5" t="s">
        <v>1061</v>
      </c>
      <c r="G454" s="7" t="s">
        <v>24</v>
      </c>
      <c r="H454" s="8" t="s">
        <v>68</v>
      </c>
      <c r="I454" s="5" t="s">
        <v>69</v>
      </c>
      <c r="J454" s="5">
        <v>0</v>
      </c>
      <c r="K454" s="5" t="s">
        <v>70</v>
      </c>
      <c r="L454" s="12">
        <v>19</v>
      </c>
      <c r="M454" s="12">
        <v>0</v>
      </c>
      <c r="N454" s="12">
        <v>0</v>
      </c>
      <c r="O454" s="5">
        <v>19</v>
      </c>
      <c r="P454" s="5" t="str">
        <f>VLOOKUP(C454,[1]Hoja1!B$3:I$1713,8,0)</f>
        <v>INDÍGENA</v>
      </c>
    </row>
    <row r="455" spans="1:16" x14ac:dyDescent="0.25">
      <c r="A455" s="5" t="str">
        <f t="shared" si="24"/>
        <v>CUMBAL</v>
      </c>
      <c r="B455" s="5" t="s">
        <v>1062</v>
      </c>
      <c r="C455" s="6">
        <v>252227000804</v>
      </c>
      <c r="D455" s="5" t="s">
        <v>1062</v>
      </c>
      <c r="E455" s="6">
        <v>252227000804</v>
      </c>
      <c r="F455" s="5" t="s">
        <v>1063</v>
      </c>
      <c r="G455" s="7" t="s">
        <v>24</v>
      </c>
      <c r="H455" s="8" t="s">
        <v>68</v>
      </c>
      <c r="I455" s="5" t="s">
        <v>69</v>
      </c>
      <c r="J455" s="5">
        <v>0</v>
      </c>
      <c r="K455" s="5" t="s">
        <v>70</v>
      </c>
      <c r="L455" s="12">
        <v>13</v>
      </c>
      <c r="M455" s="12">
        <v>0</v>
      </c>
      <c r="N455" s="12">
        <v>0</v>
      </c>
      <c r="O455" s="5">
        <v>13</v>
      </c>
      <c r="P455" s="5" t="str">
        <f>VLOOKUP(C455,[1]Hoja1!B$3:I$1713,8,0)</f>
        <v>INDÍGENA</v>
      </c>
    </row>
    <row r="456" spans="1:16" x14ac:dyDescent="0.25">
      <c r="A456" s="5" t="str">
        <f t="shared" si="24"/>
        <v>CUMBAL</v>
      </c>
      <c r="B456" s="5" t="s">
        <v>1064</v>
      </c>
      <c r="C456" s="6">
        <v>252227000995</v>
      </c>
      <c r="D456" s="5" t="s">
        <v>1064</v>
      </c>
      <c r="E456" s="6">
        <v>252227000995</v>
      </c>
      <c r="F456" s="5" t="s">
        <v>1065</v>
      </c>
      <c r="G456" s="7" t="s">
        <v>24</v>
      </c>
      <c r="H456" s="8" t="s">
        <v>68</v>
      </c>
      <c r="I456" s="5" t="s">
        <v>69</v>
      </c>
      <c r="J456" s="5">
        <v>0</v>
      </c>
      <c r="K456" s="5" t="s">
        <v>70</v>
      </c>
      <c r="L456" s="12">
        <v>12</v>
      </c>
      <c r="M456" s="12">
        <v>0</v>
      </c>
      <c r="N456" s="12">
        <v>0</v>
      </c>
      <c r="O456" s="5">
        <v>12</v>
      </c>
      <c r="P456" s="5" t="str">
        <f>VLOOKUP(C456,[1]Hoja1!B$3:I$1713,8,0)</f>
        <v>INDÍGENA</v>
      </c>
    </row>
    <row r="457" spans="1:16" x14ac:dyDescent="0.25">
      <c r="A457" s="5" t="str">
        <f t="shared" si="24"/>
        <v>CUMBAL</v>
      </c>
      <c r="B457" s="5" t="s">
        <v>78</v>
      </c>
      <c r="C457" s="6">
        <v>252227000677</v>
      </c>
      <c r="D457" s="5" t="s">
        <v>78</v>
      </c>
      <c r="E457" s="6">
        <v>252227000677</v>
      </c>
      <c r="F457" s="5" t="s">
        <v>1066</v>
      </c>
      <c r="G457" s="7" t="s">
        <v>24</v>
      </c>
      <c r="H457" s="8" t="s">
        <v>68</v>
      </c>
      <c r="I457" s="5" t="s">
        <v>69</v>
      </c>
      <c r="J457" s="5">
        <v>0</v>
      </c>
      <c r="K457" s="5" t="s">
        <v>70</v>
      </c>
      <c r="L457" s="12">
        <v>19</v>
      </c>
      <c r="M457" s="12">
        <v>0</v>
      </c>
      <c r="N457" s="12">
        <v>0</v>
      </c>
      <c r="O457" s="5">
        <v>19</v>
      </c>
      <c r="P457" s="5" t="str">
        <f>VLOOKUP(C457,[1]Hoja1!B$3:I$1713,8,0)</f>
        <v>INDÍGENA</v>
      </c>
    </row>
    <row r="458" spans="1:16" x14ac:dyDescent="0.25">
      <c r="A458" s="5" t="str">
        <f t="shared" si="24"/>
        <v>CUMBAL</v>
      </c>
      <c r="B458" s="5" t="s">
        <v>1067</v>
      </c>
      <c r="C458" s="6">
        <v>452227000846</v>
      </c>
      <c r="D458" s="5" t="s">
        <v>1067</v>
      </c>
      <c r="E458" s="6">
        <v>452227000846</v>
      </c>
      <c r="F458" s="5" t="s">
        <v>1068</v>
      </c>
      <c r="G458" s="7" t="s">
        <v>24</v>
      </c>
      <c r="H458" s="8" t="s">
        <v>68</v>
      </c>
      <c r="I458" s="5" t="s">
        <v>69</v>
      </c>
      <c r="J458" s="5">
        <v>0</v>
      </c>
      <c r="K458" s="5" t="s">
        <v>70</v>
      </c>
      <c r="L458" s="12">
        <v>25</v>
      </c>
      <c r="M458" s="12">
        <v>0</v>
      </c>
      <c r="N458" s="12">
        <v>0</v>
      </c>
      <c r="O458" s="5">
        <v>25</v>
      </c>
      <c r="P458" s="5" t="str">
        <f>VLOOKUP(C458,[1]Hoja1!B$3:I$1713,8,0)</f>
        <v>INDÍGENA</v>
      </c>
    </row>
    <row r="459" spans="1:16" x14ac:dyDescent="0.25">
      <c r="A459" s="5" t="str">
        <f t="shared" si="24"/>
        <v>CUMBAL</v>
      </c>
      <c r="B459" s="5" t="s">
        <v>1069</v>
      </c>
      <c r="C459" s="6">
        <v>252227000405</v>
      </c>
      <c r="D459" s="5" t="s">
        <v>1069</v>
      </c>
      <c r="E459" s="6">
        <v>252227000405</v>
      </c>
      <c r="F459" s="5" t="s">
        <v>1070</v>
      </c>
      <c r="G459" s="7" t="s">
        <v>24</v>
      </c>
      <c r="H459" s="8" t="s">
        <v>68</v>
      </c>
      <c r="I459" s="5" t="s">
        <v>69</v>
      </c>
      <c r="J459" s="5">
        <v>0</v>
      </c>
      <c r="K459" s="5" t="s">
        <v>70</v>
      </c>
      <c r="L459" s="12">
        <v>23</v>
      </c>
      <c r="M459" s="12">
        <v>0</v>
      </c>
      <c r="N459" s="12">
        <v>0</v>
      </c>
      <c r="O459" s="5">
        <v>23</v>
      </c>
      <c r="P459" s="5" t="str">
        <f>VLOOKUP(C459,[1]Hoja1!B$3:I$1713,8,0)</f>
        <v>INDÍGENA</v>
      </c>
    </row>
    <row r="460" spans="1:16" x14ac:dyDescent="0.25">
      <c r="A460" s="5" t="str">
        <f t="shared" si="24"/>
        <v>CUMBAL</v>
      </c>
      <c r="B460" s="5" t="s">
        <v>607</v>
      </c>
      <c r="C460" s="6">
        <v>252227000987</v>
      </c>
      <c r="D460" s="5" t="s">
        <v>607</v>
      </c>
      <c r="E460" s="6">
        <v>252227000987</v>
      </c>
      <c r="F460" s="5" t="s">
        <v>1071</v>
      </c>
      <c r="G460" s="7" t="s">
        <v>24</v>
      </c>
      <c r="H460" s="8" t="s">
        <v>68</v>
      </c>
      <c r="I460" s="5" t="s">
        <v>69</v>
      </c>
      <c r="J460" s="5">
        <v>0</v>
      </c>
      <c r="K460" s="5" t="s">
        <v>70</v>
      </c>
      <c r="L460" s="12">
        <v>8</v>
      </c>
      <c r="M460" s="12">
        <v>0</v>
      </c>
      <c r="N460" s="12">
        <v>0</v>
      </c>
      <c r="O460" s="5">
        <v>8</v>
      </c>
      <c r="P460" s="5" t="str">
        <f>VLOOKUP(C460,[1]Hoja1!B$3:I$1713,8,0)</f>
        <v>INDÍGENA</v>
      </c>
    </row>
    <row r="461" spans="1:16" x14ac:dyDescent="0.25">
      <c r="A461" s="5" t="str">
        <f t="shared" si="24"/>
        <v>CUMBAL</v>
      </c>
      <c r="B461" s="5" t="s">
        <v>1072</v>
      </c>
      <c r="C461" s="6">
        <v>252227000855</v>
      </c>
      <c r="D461" s="5" t="s">
        <v>1072</v>
      </c>
      <c r="E461" s="6">
        <v>252227000855</v>
      </c>
      <c r="F461" s="5" t="s">
        <v>1073</v>
      </c>
      <c r="G461" s="7" t="s">
        <v>24</v>
      </c>
      <c r="H461" s="8" t="s">
        <v>68</v>
      </c>
      <c r="I461" s="5" t="s">
        <v>69</v>
      </c>
      <c r="J461" s="5">
        <v>0</v>
      </c>
      <c r="K461" s="5" t="s">
        <v>70</v>
      </c>
      <c r="L461" s="12">
        <v>0</v>
      </c>
      <c r="M461" s="12">
        <v>0</v>
      </c>
      <c r="N461" s="12">
        <v>31</v>
      </c>
      <c r="O461" s="5">
        <v>31</v>
      </c>
      <c r="P461" s="5" t="str">
        <f>VLOOKUP(C461,[1]Hoja1!B$3:I$1713,8,0)</f>
        <v>INDÍGENA</v>
      </c>
    </row>
    <row r="462" spans="1:16" x14ac:dyDescent="0.25">
      <c r="A462" s="5" t="str">
        <f t="shared" si="24"/>
        <v>CUMBAL</v>
      </c>
      <c r="B462" s="5" t="s">
        <v>1074</v>
      </c>
      <c r="C462" s="6">
        <v>252227000201</v>
      </c>
      <c r="D462" s="5" t="s">
        <v>1075</v>
      </c>
      <c r="E462" s="6">
        <v>252227000201</v>
      </c>
      <c r="F462" s="5" t="s">
        <v>1076</v>
      </c>
      <c r="G462" s="7" t="s">
        <v>24</v>
      </c>
      <c r="H462" s="8" t="s">
        <v>68</v>
      </c>
      <c r="I462" s="5" t="s">
        <v>69</v>
      </c>
      <c r="J462" s="5">
        <v>0</v>
      </c>
      <c r="K462" s="5" t="s">
        <v>70</v>
      </c>
      <c r="L462" s="12">
        <v>27</v>
      </c>
      <c r="M462" s="12">
        <v>0</v>
      </c>
      <c r="N462" s="12">
        <v>0</v>
      </c>
      <c r="O462" s="5">
        <v>27</v>
      </c>
      <c r="P462" s="5" t="str">
        <f>VLOOKUP(C462,[1]Hoja1!B$3:I$1713,8,0)</f>
        <v>INDÍGENA</v>
      </c>
    </row>
    <row r="463" spans="1:16" x14ac:dyDescent="0.25">
      <c r="A463" s="5" t="str">
        <f t="shared" si="24"/>
        <v>CUMBAL</v>
      </c>
      <c r="B463" s="5" t="s">
        <v>1077</v>
      </c>
      <c r="C463" s="6">
        <v>252227000944</v>
      </c>
      <c r="D463" s="5" t="s">
        <v>1077</v>
      </c>
      <c r="E463" s="6">
        <v>252227000944</v>
      </c>
      <c r="F463" s="5" t="s">
        <v>1078</v>
      </c>
      <c r="G463" s="7" t="s">
        <v>24</v>
      </c>
      <c r="H463" s="8" t="s">
        <v>68</v>
      </c>
      <c r="I463" s="5" t="s">
        <v>69</v>
      </c>
      <c r="J463" s="5">
        <v>0</v>
      </c>
      <c r="K463" s="5" t="s">
        <v>70</v>
      </c>
      <c r="L463" s="12">
        <v>17</v>
      </c>
      <c r="M463" s="12">
        <v>0</v>
      </c>
      <c r="N463" s="12">
        <v>0</v>
      </c>
      <c r="O463" s="5">
        <v>17</v>
      </c>
      <c r="P463" s="5" t="str">
        <f>VLOOKUP(C463,[1]Hoja1!B$3:I$1713,8,0)</f>
        <v>INDÍGENA</v>
      </c>
    </row>
    <row r="464" spans="1:16" x14ac:dyDescent="0.25">
      <c r="A464" s="5" t="str">
        <f t="shared" si="24"/>
        <v>CUMBAL</v>
      </c>
      <c r="B464" s="5" t="s">
        <v>1079</v>
      </c>
      <c r="C464" s="6">
        <v>252227001142</v>
      </c>
      <c r="D464" s="5" t="s">
        <v>1080</v>
      </c>
      <c r="E464" s="6">
        <v>252227001142</v>
      </c>
      <c r="F464" s="5" t="s">
        <v>1081</v>
      </c>
      <c r="G464" s="7" t="s">
        <v>24</v>
      </c>
      <c r="H464" s="8" t="s">
        <v>68</v>
      </c>
      <c r="I464" s="5" t="s">
        <v>69</v>
      </c>
      <c r="J464" s="5">
        <v>0</v>
      </c>
      <c r="K464" s="5" t="s">
        <v>70</v>
      </c>
      <c r="L464" s="12">
        <v>0</v>
      </c>
      <c r="M464" s="12">
        <v>11</v>
      </c>
      <c r="N464" s="12">
        <v>0</v>
      </c>
      <c r="O464" s="5">
        <v>11</v>
      </c>
      <c r="P464" s="5" t="str">
        <f>VLOOKUP(C464,[1]Hoja1!B$3:I$1713,8,0)</f>
        <v>INDÍGENA</v>
      </c>
    </row>
    <row r="465" spans="1:16" x14ac:dyDescent="0.25">
      <c r="A465" s="5" t="str">
        <f t="shared" si="24"/>
        <v>CUMBAL</v>
      </c>
      <c r="B465" s="5" t="s">
        <v>1082</v>
      </c>
      <c r="C465" s="6">
        <v>252227000324</v>
      </c>
      <c r="D465" s="5" t="s">
        <v>1082</v>
      </c>
      <c r="E465" s="6">
        <v>252227000324</v>
      </c>
      <c r="F465" s="5" t="s">
        <v>1083</v>
      </c>
      <c r="G465" s="7" t="s">
        <v>24</v>
      </c>
      <c r="H465" s="8" t="s">
        <v>68</v>
      </c>
      <c r="I465" s="5" t="s">
        <v>69</v>
      </c>
      <c r="J465" s="5">
        <v>0</v>
      </c>
      <c r="K465" s="5" t="s">
        <v>70</v>
      </c>
      <c r="L465" s="12">
        <v>38</v>
      </c>
      <c r="M465" s="12">
        <v>0</v>
      </c>
      <c r="N465" s="12">
        <v>0</v>
      </c>
      <c r="O465" s="5">
        <v>38</v>
      </c>
      <c r="P465" s="5" t="str">
        <f>VLOOKUP(C465,[1]Hoja1!B$3:I$1713,8,0)</f>
        <v>INDÍGENA</v>
      </c>
    </row>
    <row r="466" spans="1:16" x14ac:dyDescent="0.25">
      <c r="A466" s="5" t="str">
        <f t="shared" si="24"/>
        <v>CUMBAL</v>
      </c>
      <c r="B466" s="5" t="s">
        <v>1084</v>
      </c>
      <c r="C466" s="6">
        <v>252227000961</v>
      </c>
      <c r="D466" s="5" t="s">
        <v>1085</v>
      </c>
      <c r="E466" s="6">
        <v>252227000961</v>
      </c>
      <c r="F466" s="5" t="s">
        <v>1086</v>
      </c>
      <c r="G466" s="7" t="s">
        <v>24</v>
      </c>
      <c r="H466" s="8" t="s">
        <v>68</v>
      </c>
      <c r="I466" s="5" t="s">
        <v>69</v>
      </c>
      <c r="J466" s="5">
        <v>0</v>
      </c>
      <c r="K466" s="5" t="s">
        <v>70</v>
      </c>
      <c r="L466" s="12">
        <v>8</v>
      </c>
      <c r="M466" s="12">
        <v>0</v>
      </c>
      <c r="N466" s="12">
        <v>0</v>
      </c>
      <c r="O466" s="5">
        <v>8</v>
      </c>
      <c r="P466" s="5" t="str">
        <f>VLOOKUP(C466,[1]Hoja1!B$3:I$1713,8,0)</f>
        <v>INDÍGENA</v>
      </c>
    </row>
    <row r="467" spans="1:16" x14ac:dyDescent="0.25">
      <c r="A467" s="5" t="str">
        <f t="shared" si="24"/>
        <v>CUMBAL</v>
      </c>
      <c r="B467" s="5" t="s">
        <v>1087</v>
      </c>
      <c r="C467" s="6">
        <v>252227001240</v>
      </c>
      <c r="D467" s="5" t="s">
        <v>1087</v>
      </c>
      <c r="E467" s="6">
        <v>252227001240</v>
      </c>
      <c r="F467" s="5" t="s">
        <v>1088</v>
      </c>
      <c r="G467" s="7" t="s">
        <v>24</v>
      </c>
      <c r="H467" s="8" t="s">
        <v>68</v>
      </c>
      <c r="I467" s="5" t="s">
        <v>69</v>
      </c>
      <c r="J467" s="5">
        <v>0</v>
      </c>
      <c r="K467" s="5" t="s">
        <v>70</v>
      </c>
      <c r="L467" s="12">
        <v>8</v>
      </c>
      <c r="M467" s="12">
        <v>0</v>
      </c>
      <c r="N467" s="12">
        <v>0</v>
      </c>
      <c r="O467" s="5">
        <v>8</v>
      </c>
      <c r="P467" s="5" t="str">
        <f>VLOOKUP(C467,[1]Hoja1!B$3:I$1713,8,0)</f>
        <v>INDÍGENA</v>
      </c>
    </row>
    <row r="468" spans="1:16" x14ac:dyDescent="0.25">
      <c r="A468" s="5" t="str">
        <f t="shared" si="24"/>
        <v>CUMBAL</v>
      </c>
      <c r="B468" s="5" t="s">
        <v>1089</v>
      </c>
      <c r="C468" s="6">
        <v>252227000430</v>
      </c>
      <c r="D468" s="5" t="s">
        <v>1089</v>
      </c>
      <c r="E468" s="6">
        <v>252227000430</v>
      </c>
      <c r="F468" s="5" t="s">
        <v>1090</v>
      </c>
      <c r="G468" s="7" t="s">
        <v>24</v>
      </c>
      <c r="H468" s="8" t="s">
        <v>68</v>
      </c>
      <c r="I468" s="5" t="s">
        <v>69</v>
      </c>
      <c r="J468" s="5">
        <v>0</v>
      </c>
      <c r="K468" s="5" t="s">
        <v>70</v>
      </c>
      <c r="L468" s="12">
        <v>10</v>
      </c>
      <c r="M468" s="12">
        <v>0</v>
      </c>
      <c r="N468" s="12">
        <v>0</v>
      </c>
      <c r="O468" s="5">
        <v>10</v>
      </c>
      <c r="P468" s="5" t="str">
        <f>VLOOKUP(C468,[1]Hoja1!B$3:I$1713,8,0)</f>
        <v>INDÍGENA</v>
      </c>
    </row>
    <row r="469" spans="1:16" x14ac:dyDescent="0.25">
      <c r="A469" s="5" t="str">
        <f t="shared" si="24"/>
        <v>CUMBAL</v>
      </c>
      <c r="B469" s="5" t="s">
        <v>1091</v>
      </c>
      <c r="C469" s="6">
        <v>252227000081</v>
      </c>
      <c r="D469" s="5" t="s">
        <v>1091</v>
      </c>
      <c r="E469" s="6">
        <v>252227000081</v>
      </c>
      <c r="F469" s="5" t="s">
        <v>1092</v>
      </c>
      <c r="G469" s="7" t="s">
        <v>24</v>
      </c>
      <c r="H469" s="8" t="s">
        <v>68</v>
      </c>
      <c r="I469" s="5" t="s">
        <v>69</v>
      </c>
      <c r="J469" s="5">
        <v>0</v>
      </c>
      <c r="K469" s="5" t="s">
        <v>70</v>
      </c>
      <c r="L469" s="12">
        <v>21</v>
      </c>
      <c r="M469" s="12">
        <v>0</v>
      </c>
      <c r="N469" s="12">
        <v>0</v>
      </c>
      <c r="O469" s="5">
        <v>21</v>
      </c>
      <c r="P469" s="5" t="str">
        <f>VLOOKUP(C469,[1]Hoja1!B$3:I$1713,8,0)</f>
        <v>INDÍGENA</v>
      </c>
    </row>
    <row r="470" spans="1:16" x14ac:dyDescent="0.25">
      <c r="A470" s="5" t="str">
        <f t="shared" si="24"/>
        <v>CUMBAL</v>
      </c>
      <c r="B470" s="5" t="s">
        <v>1093</v>
      </c>
      <c r="C470" s="6">
        <v>252227000154</v>
      </c>
      <c r="D470" s="5" t="s">
        <v>1093</v>
      </c>
      <c r="E470" s="6">
        <v>252227000154</v>
      </c>
      <c r="F470" s="5" t="s">
        <v>1094</v>
      </c>
      <c r="G470" s="7" t="s">
        <v>24</v>
      </c>
      <c r="H470" s="8" t="s">
        <v>68</v>
      </c>
      <c r="I470" s="5" t="s">
        <v>69</v>
      </c>
      <c r="J470" s="5">
        <v>0</v>
      </c>
      <c r="K470" s="5" t="s">
        <v>70</v>
      </c>
      <c r="L470" s="12">
        <v>14</v>
      </c>
      <c r="M470" s="12">
        <v>0</v>
      </c>
      <c r="N470" s="12">
        <v>0</v>
      </c>
      <c r="O470" s="5">
        <v>14</v>
      </c>
      <c r="P470" s="5" t="str">
        <f>VLOOKUP(C470,[1]Hoja1!B$3:I$1713,8,0)</f>
        <v>INDÍGENA</v>
      </c>
    </row>
    <row r="471" spans="1:16" x14ac:dyDescent="0.25">
      <c r="A471" s="5" t="str">
        <f t="shared" si="24"/>
        <v>CUMBAL</v>
      </c>
      <c r="B471" s="5" t="s">
        <v>1095</v>
      </c>
      <c r="C471" s="6">
        <v>252227000235</v>
      </c>
      <c r="D471" s="5" t="s">
        <v>1095</v>
      </c>
      <c r="E471" s="6">
        <v>252227000235</v>
      </c>
      <c r="F471" s="5" t="s">
        <v>1096</v>
      </c>
      <c r="G471" s="7" t="s">
        <v>24</v>
      </c>
      <c r="H471" s="8" t="s">
        <v>68</v>
      </c>
      <c r="I471" s="5" t="s">
        <v>69</v>
      </c>
      <c r="J471" s="5">
        <v>0</v>
      </c>
      <c r="K471" s="5" t="s">
        <v>70</v>
      </c>
      <c r="L471" s="12">
        <v>19</v>
      </c>
      <c r="M471" s="12">
        <v>0</v>
      </c>
      <c r="N471" s="12">
        <v>0</v>
      </c>
      <c r="O471" s="5">
        <v>19</v>
      </c>
      <c r="P471" s="5" t="str">
        <f>VLOOKUP(C471,[1]Hoja1!B$3:I$1713,8,0)</f>
        <v>INDÍGENA</v>
      </c>
    </row>
    <row r="472" spans="1:16" x14ac:dyDescent="0.25">
      <c r="A472" s="5" t="str">
        <f t="shared" si="24"/>
        <v>CUMBAL</v>
      </c>
      <c r="B472" s="5" t="s">
        <v>1097</v>
      </c>
      <c r="C472" s="6">
        <v>252227000146</v>
      </c>
      <c r="D472" s="5" t="s">
        <v>1098</v>
      </c>
      <c r="E472" s="6">
        <v>252227000146</v>
      </c>
      <c r="F472" s="5" t="s">
        <v>1099</v>
      </c>
      <c r="G472" s="7" t="s">
        <v>24</v>
      </c>
      <c r="H472" s="8" t="s">
        <v>68</v>
      </c>
      <c r="I472" s="5" t="s">
        <v>69</v>
      </c>
      <c r="J472" s="5">
        <v>0</v>
      </c>
      <c r="K472" s="5" t="s">
        <v>70</v>
      </c>
      <c r="L472" s="12">
        <v>112</v>
      </c>
      <c r="M472" s="12">
        <v>0</v>
      </c>
      <c r="N472" s="12">
        <v>0</v>
      </c>
      <c r="O472" s="5">
        <v>112</v>
      </c>
      <c r="P472" s="5" t="str">
        <f>VLOOKUP(C472,[1]Hoja1!B$3:I$1713,8,0)</f>
        <v>INDÍGENA</v>
      </c>
    </row>
    <row r="473" spans="1:16" x14ac:dyDescent="0.25">
      <c r="A473" s="5" t="str">
        <f t="shared" si="24"/>
        <v>CUMBAL</v>
      </c>
      <c r="B473" s="5" t="s">
        <v>1100</v>
      </c>
      <c r="C473" s="6">
        <v>252227000031</v>
      </c>
      <c r="D473" s="5" t="s">
        <v>1100</v>
      </c>
      <c r="E473" s="6">
        <v>252227000031</v>
      </c>
      <c r="F473" s="5" t="s">
        <v>1101</v>
      </c>
      <c r="G473" s="7" t="s">
        <v>24</v>
      </c>
      <c r="H473" s="8" t="s">
        <v>68</v>
      </c>
      <c r="I473" s="5" t="s">
        <v>69</v>
      </c>
      <c r="J473" s="5">
        <v>0</v>
      </c>
      <c r="K473" s="5" t="s">
        <v>70</v>
      </c>
      <c r="L473" s="12">
        <v>83</v>
      </c>
      <c r="M473" s="12">
        <v>0</v>
      </c>
      <c r="N473" s="12">
        <v>0</v>
      </c>
      <c r="O473" s="5">
        <v>83</v>
      </c>
      <c r="P473" s="5" t="str">
        <f>VLOOKUP(C473,[1]Hoja1!B$3:I$1713,8,0)</f>
        <v>INDÍGENA</v>
      </c>
    </row>
    <row r="474" spans="1:16" x14ac:dyDescent="0.25">
      <c r="A474" s="5" t="str">
        <f t="shared" si="24"/>
        <v>CUMBAL</v>
      </c>
      <c r="B474" s="5" t="s">
        <v>1102</v>
      </c>
      <c r="C474" s="6">
        <v>252227000731</v>
      </c>
      <c r="D474" s="5" t="s">
        <v>1102</v>
      </c>
      <c r="E474" s="6">
        <v>252227000731</v>
      </c>
      <c r="F474" s="5" t="s">
        <v>1103</v>
      </c>
      <c r="G474" s="7" t="s">
        <v>24</v>
      </c>
      <c r="H474" s="8" t="s">
        <v>68</v>
      </c>
      <c r="I474" s="5" t="s">
        <v>69</v>
      </c>
      <c r="J474" s="5">
        <v>0</v>
      </c>
      <c r="K474" s="5" t="s">
        <v>70</v>
      </c>
      <c r="L474" s="12">
        <v>7</v>
      </c>
      <c r="M474" s="12">
        <v>0</v>
      </c>
      <c r="N474" s="12">
        <v>0</v>
      </c>
      <c r="O474" s="5">
        <v>7</v>
      </c>
      <c r="P474" s="5" t="str">
        <f>VLOOKUP(C474,[1]Hoja1!B$3:I$1713,8,0)</f>
        <v>INDÍGENA</v>
      </c>
    </row>
    <row r="475" spans="1:16" x14ac:dyDescent="0.25">
      <c r="A475" s="5" t="str">
        <f t="shared" si="24"/>
        <v>CUMBAL</v>
      </c>
      <c r="B475" s="5" t="s">
        <v>1104</v>
      </c>
      <c r="C475" s="6">
        <v>252227000391</v>
      </c>
      <c r="D475" s="5" t="s">
        <v>1104</v>
      </c>
      <c r="E475" s="6">
        <v>252227000391</v>
      </c>
      <c r="F475" s="5" t="s">
        <v>1105</v>
      </c>
      <c r="G475" s="7" t="s">
        <v>24</v>
      </c>
      <c r="H475" s="8" t="s">
        <v>68</v>
      </c>
      <c r="I475" s="5" t="s">
        <v>69</v>
      </c>
      <c r="J475" s="5">
        <v>0</v>
      </c>
      <c r="K475" s="5" t="s">
        <v>70</v>
      </c>
      <c r="L475" s="12">
        <v>3</v>
      </c>
      <c r="M475" s="12">
        <v>0</v>
      </c>
      <c r="N475" s="12">
        <v>0</v>
      </c>
      <c r="O475" s="5">
        <v>3</v>
      </c>
      <c r="P475" s="5" t="str">
        <f>VLOOKUP(C475,[1]Hoja1!B$3:I$1713,8,0)</f>
        <v>INDÍGENA</v>
      </c>
    </row>
    <row r="476" spans="1:16" x14ac:dyDescent="0.25">
      <c r="A476" s="5" t="str">
        <f t="shared" si="24"/>
        <v>CUMBAL</v>
      </c>
      <c r="B476" s="5" t="s">
        <v>1106</v>
      </c>
      <c r="C476" s="6">
        <v>252227000651</v>
      </c>
      <c r="D476" s="5" t="s">
        <v>1106</v>
      </c>
      <c r="E476" s="6">
        <v>252227000651</v>
      </c>
      <c r="F476" s="5" t="s">
        <v>1107</v>
      </c>
      <c r="G476" s="7" t="s">
        <v>24</v>
      </c>
      <c r="H476" s="8" t="s">
        <v>68</v>
      </c>
      <c r="I476" s="5" t="s">
        <v>69</v>
      </c>
      <c r="J476" s="5">
        <v>0</v>
      </c>
      <c r="K476" s="5" t="s">
        <v>70</v>
      </c>
      <c r="L476" s="12">
        <v>0</v>
      </c>
      <c r="M476" s="12">
        <v>0</v>
      </c>
      <c r="N476" s="12">
        <v>12</v>
      </c>
      <c r="O476" s="5">
        <v>12</v>
      </c>
      <c r="P476" s="5" t="str">
        <f>VLOOKUP(C476,[1]Hoja1!B$3:I$1713,8,0)</f>
        <v>INDÍGENA</v>
      </c>
    </row>
    <row r="477" spans="1:16" x14ac:dyDescent="0.25">
      <c r="A477" s="5" t="str">
        <f t="shared" si="24"/>
        <v>CUMBAL</v>
      </c>
      <c r="B477" s="5" t="s">
        <v>1108</v>
      </c>
      <c r="C477" s="6">
        <v>252227000669</v>
      </c>
      <c r="D477" s="5" t="s">
        <v>1108</v>
      </c>
      <c r="E477" s="6">
        <v>252227000669</v>
      </c>
      <c r="F477" s="5" t="s">
        <v>1109</v>
      </c>
      <c r="G477" s="7" t="s">
        <v>24</v>
      </c>
      <c r="H477" s="8" t="s">
        <v>68</v>
      </c>
      <c r="I477" s="5" t="s">
        <v>69</v>
      </c>
      <c r="J477" s="5">
        <v>0</v>
      </c>
      <c r="K477" s="5" t="s">
        <v>70</v>
      </c>
      <c r="L477" s="12">
        <v>35</v>
      </c>
      <c r="M477" s="12">
        <v>0</v>
      </c>
      <c r="N477" s="12">
        <v>0</v>
      </c>
      <c r="O477" s="5">
        <v>35</v>
      </c>
      <c r="P477" s="5" t="str">
        <f>VLOOKUP(C477,[1]Hoja1!B$3:I$1713,8,0)</f>
        <v>INDÍGENA</v>
      </c>
    </row>
    <row r="478" spans="1:16" x14ac:dyDescent="0.25">
      <c r="A478" s="5" t="str">
        <f t="shared" si="24"/>
        <v>CUMBAL</v>
      </c>
      <c r="B478" s="5" t="s">
        <v>1110</v>
      </c>
      <c r="C478" s="6">
        <v>252227001011</v>
      </c>
      <c r="D478" s="5" t="s">
        <v>1110</v>
      </c>
      <c r="E478" s="6">
        <v>252227001011</v>
      </c>
      <c r="F478" s="5" t="s">
        <v>1111</v>
      </c>
      <c r="G478" s="7" t="s">
        <v>24</v>
      </c>
      <c r="H478" s="8" t="s">
        <v>68</v>
      </c>
      <c r="I478" s="5" t="s">
        <v>69</v>
      </c>
      <c r="J478" s="5">
        <v>0</v>
      </c>
      <c r="K478" s="5" t="s">
        <v>70</v>
      </c>
      <c r="L478" s="12">
        <v>0</v>
      </c>
      <c r="M478" s="12">
        <v>9</v>
      </c>
      <c r="N478" s="12">
        <v>0</v>
      </c>
      <c r="O478" s="5">
        <v>9</v>
      </c>
      <c r="P478" s="5" t="str">
        <f>VLOOKUP(C478,[1]Hoja1!B$3:I$1713,8,0)</f>
        <v>INDÍGENA</v>
      </c>
    </row>
    <row r="479" spans="1:16" x14ac:dyDescent="0.25">
      <c r="A479" s="5" t="str">
        <f t="shared" si="24"/>
        <v>CUMBAL</v>
      </c>
      <c r="B479" s="5" t="s">
        <v>1112</v>
      </c>
      <c r="C479" s="6">
        <v>252227000758</v>
      </c>
      <c r="D479" s="5" t="s">
        <v>1112</v>
      </c>
      <c r="E479" s="6">
        <v>252227000758</v>
      </c>
      <c r="F479" s="5" t="s">
        <v>1113</v>
      </c>
      <c r="G479" s="7" t="s">
        <v>24</v>
      </c>
      <c r="H479" s="8" t="s">
        <v>68</v>
      </c>
      <c r="I479" s="5" t="s">
        <v>69</v>
      </c>
      <c r="J479" s="5">
        <v>0</v>
      </c>
      <c r="K479" s="5" t="s">
        <v>70</v>
      </c>
      <c r="L479" s="12">
        <v>5</v>
      </c>
      <c r="M479" s="12">
        <v>0</v>
      </c>
      <c r="N479" s="12">
        <v>0</v>
      </c>
      <c r="O479" s="5">
        <v>5</v>
      </c>
      <c r="P479" s="5" t="str">
        <f>VLOOKUP(C479,[1]Hoja1!B$3:I$1713,8,0)</f>
        <v>INDÍGENA</v>
      </c>
    </row>
    <row r="480" spans="1:16" x14ac:dyDescent="0.25">
      <c r="A480" s="5" t="str">
        <f t="shared" si="24"/>
        <v>CUMBAL</v>
      </c>
      <c r="B480" s="5" t="s">
        <v>1114</v>
      </c>
      <c r="C480" s="6">
        <v>252227000421</v>
      </c>
      <c r="D480" s="5" t="s">
        <v>1114</v>
      </c>
      <c r="E480" s="6">
        <v>252227000421</v>
      </c>
      <c r="F480" s="5" t="s">
        <v>1115</v>
      </c>
      <c r="G480" s="7" t="s">
        <v>24</v>
      </c>
      <c r="H480" s="8" t="s">
        <v>68</v>
      </c>
      <c r="I480" s="5" t="s">
        <v>69</v>
      </c>
      <c r="J480" s="5">
        <v>0</v>
      </c>
      <c r="K480" s="5" t="s">
        <v>70</v>
      </c>
      <c r="L480" s="12">
        <v>9</v>
      </c>
      <c r="M480" s="12">
        <v>0</v>
      </c>
      <c r="N480" s="12">
        <v>0</v>
      </c>
      <c r="O480" s="5">
        <v>9</v>
      </c>
      <c r="P480" s="5" t="str">
        <f>VLOOKUP(C480,[1]Hoja1!B$3:I$1713,8,0)</f>
        <v>INDÍGENA</v>
      </c>
    </row>
    <row r="481" spans="1:16" x14ac:dyDescent="0.25">
      <c r="A481" s="5" t="str">
        <f t="shared" si="24"/>
        <v>CUMBAL</v>
      </c>
      <c r="B481" s="5" t="s">
        <v>1116</v>
      </c>
      <c r="C481" s="6">
        <v>252227001002</v>
      </c>
      <c r="D481" s="5" t="s">
        <v>118</v>
      </c>
      <c r="E481" s="6">
        <v>252227001002</v>
      </c>
      <c r="F481" s="5" t="s">
        <v>1117</v>
      </c>
      <c r="G481" s="7" t="s">
        <v>24</v>
      </c>
      <c r="H481" s="8" t="s">
        <v>68</v>
      </c>
      <c r="I481" s="5" t="s">
        <v>69</v>
      </c>
      <c r="J481" s="5">
        <v>0</v>
      </c>
      <c r="K481" s="5" t="s">
        <v>70</v>
      </c>
      <c r="L481" s="12">
        <v>6</v>
      </c>
      <c r="M481" s="12">
        <v>0</v>
      </c>
      <c r="N481" s="12">
        <v>0</v>
      </c>
      <c r="O481" s="5">
        <v>6</v>
      </c>
      <c r="P481" s="5" t="str">
        <f>VLOOKUP(C481,[1]Hoja1!B$3:I$1713,8,0)</f>
        <v>INDÍGENA</v>
      </c>
    </row>
    <row r="482" spans="1:16" x14ac:dyDescent="0.25">
      <c r="A482" s="5" t="str">
        <f t="shared" si="24"/>
        <v>CUMBAL</v>
      </c>
      <c r="B482" s="5" t="s">
        <v>1118</v>
      </c>
      <c r="C482" s="6">
        <v>252227000979</v>
      </c>
      <c r="D482" s="5" t="s">
        <v>1119</v>
      </c>
      <c r="E482" s="6">
        <v>252227000979</v>
      </c>
      <c r="F482" s="5" t="s">
        <v>1120</v>
      </c>
      <c r="G482" s="7" t="s">
        <v>24</v>
      </c>
      <c r="H482" s="8" t="s">
        <v>68</v>
      </c>
      <c r="I482" s="5" t="s">
        <v>69</v>
      </c>
      <c r="J482" s="5">
        <v>0</v>
      </c>
      <c r="K482" s="5" t="s">
        <v>70</v>
      </c>
      <c r="L482" s="12">
        <v>8</v>
      </c>
      <c r="M482" s="12">
        <v>0</v>
      </c>
      <c r="N482" s="12">
        <v>0</v>
      </c>
      <c r="O482" s="5">
        <v>8</v>
      </c>
      <c r="P482" s="5" t="str">
        <f>VLOOKUP(C482,[1]Hoja1!B$3:I$1713,8,0)</f>
        <v>INDÍGENA</v>
      </c>
    </row>
    <row r="483" spans="1:16" x14ac:dyDescent="0.25">
      <c r="A483" s="5" t="str">
        <f t="shared" si="24"/>
        <v>CUMBAL</v>
      </c>
      <c r="B483" s="5" t="s">
        <v>1121</v>
      </c>
      <c r="C483" s="6">
        <v>252227000308</v>
      </c>
      <c r="D483" s="5" t="s">
        <v>1122</v>
      </c>
      <c r="E483" s="6">
        <v>252227000308</v>
      </c>
      <c r="F483" s="5" t="s">
        <v>1123</v>
      </c>
      <c r="G483" s="7" t="s">
        <v>24</v>
      </c>
      <c r="H483" s="8" t="s">
        <v>68</v>
      </c>
      <c r="I483" s="5" t="s">
        <v>69</v>
      </c>
      <c r="J483" s="5">
        <v>0</v>
      </c>
      <c r="K483" s="5" t="s">
        <v>70</v>
      </c>
      <c r="L483" s="12">
        <v>142</v>
      </c>
      <c r="M483" s="12">
        <v>0</v>
      </c>
      <c r="N483" s="12">
        <v>0</v>
      </c>
      <c r="O483" s="5">
        <v>142</v>
      </c>
      <c r="P483" s="5" t="str">
        <f>VLOOKUP(C483,[1]Hoja1!B$3:I$1713,8,0)</f>
        <v>INDÍGENA</v>
      </c>
    </row>
    <row r="484" spans="1:16" x14ac:dyDescent="0.25">
      <c r="A484" s="5" t="str">
        <f t="shared" si="24"/>
        <v>CUMBAL</v>
      </c>
      <c r="B484" s="5" t="s">
        <v>1124</v>
      </c>
      <c r="C484" s="6">
        <v>252227000057</v>
      </c>
      <c r="D484" s="5" t="s">
        <v>1125</v>
      </c>
      <c r="E484" s="6">
        <v>252227000057</v>
      </c>
      <c r="F484" s="5" t="s">
        <v>1126</v>
      </c>
      <c r="G484" s="7" t="s">
        <v>24</v>
      </c>
      <c r="H484" s="8" t="s">
        <v>68</v>
      </c>
      <c r="I484" s="5" t="s">
        <v>69</v>
      </c>
      <c r="J484" s="5">
        <v>0</v>
      </c>
      <c r="K484" s="5" t="s">
        <v>70</v>
      </c>
      <c r="L484" s="12">
        <v>175</v>
      </c>
      <c r="M484" s="12">
        <v>0</v>
      </c>
      <c r="N484" s="12">
        <v>0</v>
      </c>
      <c r="O484" s="5">
        <v>175</v>
      </c>
      <c r="P484" s="5" t="str">
        <f>VLOOKUP(C484,[1]Hoja1!B$3:I$1713,8,0)</f>
        <v>INDÍGENA</v>
      </c>
    </row>
    <row r="485" spans="1:16" x14ac:dyDescent="0.25">
      <c r="A485" s="5" t="str">
        <f t="shared" si="24"/>
        <v>CUMBAL</v>
      </c>
      <c r="B485" s="5" t="s">
        <v>1127</v>
      </c>
      <c r="C485" s="6">
        <v>252227000880</v>
      </c>
      <c r="D485" s="5" t="s">
        <v>1128</v>
      </c>
      <c r="E485" s="6">
        <v>252227000880</v>
      </c>
      <c r="F485" s="5" t="s">
        <v>1129</v>
      </c>
      <c r="G485" s="7" t="s">
        <v>24</v>
      </c>
      <c r="H485" s="8" t="s">
        <v>68</v>
      </c>
      <c r="I485" s="5" t="s">
        <v>69</v>
      </c>
      <c r="J485" s="5">
        <v>0</v>
      </c>
      <c r="K485" s="5" t="s">
        <v>70</v>
      </c>
      <c r="L485" s="12">
        <v>0</v>
      </c>
      <c r="M485" s="12">
        <v>352</v>
      </c>
      <c r="N485" s="12">
        <v>0</v>
      </c>
      <c r="O485" s="5">
        <v>352</v>
      </c>
      <c r="P485" s="5" t="str">
        <f>VLOOKUP(C485,[1]Hoja1!B$3:I$1713,8,0)</f>
        <v>INDÍGENA</v>
      </c>
    </row>
    <row r="486" spans="1:16" x14ac:dyDescent="0.25">
      <c r="A486" s="5" t="str">
        <f t="shared" si="24"/>
        <v>CUMBAL</v>
      </c>
      <c r="B486" s="5" t="s">
        <v>1130</v>
      </c>
      <c r="C486" s="6">
        <v>252227000162</v>
      </c>
      <c r="D486" s="5" t="s">
        <v>1131</v>
      </c>
      <c r="E486" s="6">
        <v>252227000162</v>
      </c>
      <c r="F486" s="5" t="s">
        <v>1132</v>
      </c>
      <c r="G486" s="7" t="s">
        <v>24</v>
      </c>
      <c r="H486" s="8" t="s">
        <v>68</v>
      </c>
      <c r="I486" s="5" t="s">
        <v>69</v>
      </c>
      <c r="J486" s="5">
        <v>1</v>
      </c>
      <c r="K486" s="5" t="s">
        <v>70</v>
      </c>
      <c r="L486" s="12">
        <v>362</v>
      </c>
      <c r="M486" s="12">
        <v>362</v>
      </c>
      <c r="N486" s="12">
        <v>0</v>
      </c>
      <c r="O486" s="5">
        <v>362</v>
      </c>
      <c r="P486" s="5" t="str">
        <f>VLOOKUP(C486,[1]Hoja1!B$3:I$1713,8,0)</f>
        <v>INDÍGENA</v>
      </c>
    </row>
    <row r="487" spans="1:16" x14ac:dyDescent="0.25">
      <c r="A487" s="5" t="str">
        <f t="shared" si="24"/>
        <v>CUMBAL</v>
      </c>
      <c r="B487" s="5" t="s">
        <v>1133</v>
      </c>
      <c r="C487" s="6">
        <v>152227000028</v>
      </c>
      <c r="D487" s="5" t="s">
        <v>1133</v>
      </c>
      <c r="E487" s="6">
        <v>152227000028</v>
      </c>
      <c r="F487" s="5" t="s">
        <v>1134</v>
      </c>
      <c r="G487" s="7" t="s">
        <v>61</v>
      </c>
      <c r="H487" s="8" t="s">
        <v>68</v>
      </c>
      <c r="I487" s="5" t="s">
        <v>69</v>
      </c>
      <c r="J487" s="5">
        <v>1</v>
      </c>
      <c r="K487" s="5" t="s">
        <v>70</v>
      </c>
      <c r="L487" s="12">
        <v>427</v>
      </c>
      <c r="M487" s="12">
        <v>427</v>
      </c>
      <c r="N487" s="12">
        <v>0</v>
      </c>
      <c r="O487" s="5">
        <v>427</v>
      </c>
      <c r="P487" s="5" t="str">
        <f>VLOOKUP(C487,[1]Hoja1!B$3:I$1713,8,0)</f>
        <v>INDÍGENA</v>
      </c>
    </row>
    <row r="488" spans="1:16" x14ac:dyDescent="0.25">
      <c r="A488" s="5" t="str">
        <f t="shared" si="24"/>
        <v>CUMBAL</v>
      </c>
      <c r="B488" s="5" t="str">
        <f t="shared" si="24"/>
        <v>INSTITUCION EDUCATIVA DIVINO NIÑO JESUS</v>
      </c>
      <c r="C488" s="6">
        <f t="shared" si="24"/>
        <v>152227000028</v>
      </c>
      <c r="D488" s="5" t="s">
        <v>1135</v>
      </c>
      <c r="E488" s="6">
        <v>152227000010</v>
      </c>
      <c r="F488" s="5" t="s">
        <v>1136</v>
      </c>
      <c r="G488" s="7" t="s">
        <v>61</v>
      </c>
      <c r="H488" s="8" t="s">
        <v>68</v>
      </c>
      <c r="I488" s="5" t="s">
        <v>69</v>
      </c>
      <c r="J488" s="5">
        <v>1</v>
      </c>
      <c r="K488" s="5" t="s">
        <v>70</v>
      </c>
      <c r="L488" s="12">
        <v>642</v>
      </c>
      <c r="M488" s="12">
        <v>642</v>
      </c>
      <c r="N488" s="12">
        <v>0</v>
      </c>
      <c r="O488" s="5">
        <v>642</v>
      </c>
      <c r="P488" s="5" t="str">
        <f>VLOOKUP(C488,[1]Hoja1!B$3:I$1713,8,0)</f>
        <v>INDÍGENA</v>
      </c>
    </row>
    <row r="489" spans="1:16" x14ac:dyDescent="0.25">
      <c r="A489" s="5" t="str">
        <f t="shared" ref="A489:C496" si="25">A488</f>
        <v>CUMBAL</v>
      </c>
      <c r="B489" s="5" t="str">
        <f t="shared" si="25"/>
        <v>INSTITUCION EDUCATIVA DIVINO NIÑO JESUS</v>
      </c>
      <c r="C489" s="6">
        <f t="shared" si="25"/>
        <v>152227000028</v>
      </c>
      <c r="D489" s="5" t="s">
        <v>1137</v>
      </c>
      <c r="E489" s="6">
        <v>152227000907</v>
      </c>
      <c r="F489" s="5" t="s">
        <v>1138</v>
      </c>
      <c r="G489" s="7" t="s">
        <v>61</v>
      </c>
      <c r="H489" s="8" t="s">
        <v>68</v>
      </c>
      <c r="I489" s="5" t="s">
        <v>69</v>
      </c>
      <c r="J489" s="5">
        <v>1</v>
      </c>
      <c r="K489" s="5" t="s">
        <v>70</v>
      </c>
      <c r="L489" s="12">
        <v>87</v>
      </c>
      <c r="M489" s="12">
        <v>87</v>
      </c>
      <c r="N489" s="12">
        <v>0</v>
      </c>
      <c r="O489" s="5">
        <v>87</v>
      </c>
      <c r="P489" s="5" t="str">
        <f>VLOOKUP(C489,[1]Hoja1!B$3:I$1713,8,0)</f>
        <v>INDÍGENA</v>
      </c>
    </row>
    <row r="490" spans="1:16" x14ac:dyDescent="0.25">
      <c r="A490" s="5" t="str">
        <f t="shared" si="25"/>
        <v>CUMBAL</v>
      </c>
      <c r="B490" s="5" t="s">
        <v>1139</v>
      </c>
      <c r="C490" s="6">
        <v>252227000189</v>
      </c>
      <c r="D490" s="5" t="s">
        <v>1139</v>
      </c>
      <c r="E490" s="6">
        <v>252227000189</v>
      </c>
      <c r="F490" s="5" t="s">
        <v>1140</v>
      </c>
      <c r="G490" s="7" t="s">
        <v>24</v>
      </c>
      <c r="H490" s="8" t="s">
        <v>68</v>
      </c>
      <c r="I490" s="5" t="s">
        <v>69</v>
      </c>
      <c r="J490" s="5">
        <v>0</v>
      </c>
      <c r="K490" s="5" t="s">
        <v>70</v>
      </c>
      <c r="L490" s="12">
        <v>183</v>
      </c>
      <c r="M490" s="12">
        <v>0</v>
      </c>
      <c r="N490" s="12">
        <v>0</v>
      </c>
      <c r="O490" s="5">
        <v>183</v>
      </c>
      <c r="P490" s="5" t="str">
        <f>VLOOKUP(C490,[1]Hoja1!B$3:I$1713,8,0)</f>
        <v>INDÍGENA</v>
      </c>
    </row>
    <row r="491" spans="1:16" x14ac:dyDescent="0.25">
      <c r="A491" s="5" t="str">
        <f t="shared" si="25"/>
        <v>CUMBAL</v>
      </c>
      <c r="B491" s="5" t="s">
        <v>1141</v>
      </c>
      <c r="C491" s="6">
        <v>152227000222</v>
      </c>
      <c r="D491" s="5" t="s">
        <v>1141</v>
      </c>
      <c r="E491" s="6">
        <v>152227000222</v>
      </c>
      <c r="F491" s="5" t="s">
        <v>1142</v>
      </c>
      <c r="G491" s="7" t="s">
        <v>61</v>
      </c>
      <c r="H491" s="8" t="s">
        <v>68</v>
      </c>
      <c r="I491" s="5" t="s">
        <v>69</v>
      </c>
      <c r="J491" s="5">
        <v>0</v>
      </c>
      <c r="K491" s="5" t="s">
        <v>70</v>
      </c>
      <c r="L491" s="12">
        <v>1560</v>
      </c>
      <c r="M491" s="12">
        <v>0</v>
      </c>
      <c r="N491" s="12">
        <v>0</v>
      </c>
      <c r="O491" s="5">
        <v>1560</v>
      </c>
      <c r="P491" s="5" t="str">
        <f>VLOOKUP(C491,[1]Hoja1!B$3:I$1713,8,0)</f>
        <v>INDÍGENA</v>
      </c>
    </row>
    <row r="492" spans="1:16" x14ac:dyDescent="0.25">
      <c r="A492" s="5" t="str">
        <f t="shared" si="25"/>
        <v>CUMBAL</v>
      </c>
      <c r="B492" s="5" t="s">
        <v>1143</v>
      </c>
      <c r="C492" s="6">
        <v>252227000791</v>
      </c>
      <c r="D492" s="5" t="s">
        <v>1144</v>
      </c>
      <c r="E492" s="6">
        <v>252227000120</v>
      </c>
      <c r="F492" s="5" t="s">
        <v>1145</v>
      </c>
      <c r="G492" s="7" t="s">
        <v>24</v>
      </c>
      <c r="H492" s="8" t="s">
        <v>68</v>
      </c>
      <c r="I492" s="5" t="s">
        <v>69</v>
      </c>
      <c r="J492" s="5">
        <v>0</v>
      </c>
      <c r="K492" s="5" t="s">
        <v>70</v>
      </c>
      <c r="L492" s="12">
        <v>183</v>
      </c>
      <c r="M492" s="12">
        <v>0</v>
      </c>
      <c r="N492" s="12">
        <v>0</v>
      </c>
      <c r="O492" s="5">
        <v>183</v>
      </c>
      <c r="P492" s="5" t="str">
        <f>VLOOKUP(C492,[1]Hoja1!B$3:I$1713,8,0)</f>
        <v>INDÍGENA</v>
      </c>
    </row>
    <row r="493" spans="1:16" x14ac:dyDescent="0.25">
      <c r="A493" s="5" t="str">
        <f t="shared" si="25"/>
        <v>CUMBAL</v>
      </c>
      <c r="B493" s="5" t="str">
        <f t="shared" si="25"/>
        <v>INSTITUCION EDUCATIVA NUESTRO SE¿OR DEL RIO DE CHILES</v>
      </c>
      <c r="C493" s="6">
        <f t="shared" si="25"/>
        <v>252227000791</v>
      </c>
      <c r="D493" s="5" t="s">
        <v>1146</v>
      </c>
      <c r="E493" s="6">
        <v>252227000791</v>
      </c>
      <c r="F493" s="5" t="s">
        <v>1147</v>
      </c>
      <c r="G493" s="7" t="s">
        <v>24</v>
      </c>
      <c r="H493" s="8" t="s">
        <v>68</v>
      </c>
      <c r="I493" s="5" t="s">
        <v>69</v>
      </c>
      <c r="J493" s="5">
        <v>0</v>
      </c>
      <c r="K493" s="5" t="s">
        <v>70</v>
      </c>
      <c r="L493" s="12">
        <v>481</v>
      </c>
      <c r="M493" s="12">
        <v>0</v>
      </c>
      <c r="N493" s="12">
        <v>0</v>
      </c>
      <c r="O493" s="5">
        <v>481</v>
      </c>
      <c r="P493" s="5" t="str">
        <f>VLOOKUP(C493,[1]Hoja1!B$3:I$1713,8,0)</f>
        <v>INDÍGENA</v>
      </c>
    </row>
    <row r="494" spans="1:16" x14ac:dyDescent="0.25">
      <c r="A494" s="5" t="str">
        <f t="shared" si="25"/>
        <v>CUMBAL</v>
      </c>
      <c r="B494" s="5" t="s">
        <v>1148</v>
      </c>
      <c r="C494" s="6">
        <v>252227000138</v>
      </c>
      <c r="D494" s="5" t="s">
        <v>1148</v>
      </c>
      <c r="E494" s="6">
        <v>252227000138</v>
      </c>
      <c r="F494" s="5" t="s">
        <v>1149</v>
      </c>
      <c r="G494" s="7" t="s">
        <v>24</v>
      </c>
      <c r="H494" s="8" t="s">
        <v>68</v>
      </c>
      <c r="I494" s="5" t="s">
        <v>69</v>
      </c>
      <c r="J494" s="5">
        <v>0</v>
      </c>
      <c r="K494" s="5" t="s">
        <v>70</v>
      </c>
      <c r="L494" s="12">
        <v>112</v>
      </c>
      <c r="M494" s="12">
        <v>0</v>
      </c>
      <c r="N494" s="12">
        <v>0</v>
      </c>
      <c r="O494" s="5">
        <v>112</v>
      </c>
      <c r="P494" s="5" t="str">
        <f>VLOOKUP(C494,[1]Hoja1!B$3:I$1713,8,0)</f>
        <v>INDÍGENA</v>
      </c>
    </row>
    <row r="495" spans="1:16" x14ac:dyDescent="0.25">
      <c r="A495" s="5" t="str">
        <f t="shared" si="25"/>
        <v>CUMBAL</v>
      </c>
      <c r="B495" s="5" t="s">
        <v>1150</v>
      </c>
      <c r="C495" s="6">
        <v>252227000936</v>
      </c>
      <c r="D495" s="5" t="s">
        <v>1150</v>
      </c>
      <c r="E495" s="6">
        <v>252227000936</v>
      </c>
      <c r="F495" s="5" t="s">
        <v>1151</v>
      </c>
      <c r="G495" s="7" t="s">
        <v>24</v>
      </c>
      <c r="H495" s="8" t="s">
        <v>68</v>
      </c>
      <c r="I495" s="5" t="s">
        <v>69</v>
      </c>
      <c r="J495" s="5">
        <v>0</v>
      </c>
      <c r="K495" s="5" t="s">
        <v>70</v>
      </c>
      <c r="L495" s="12">
        <v>186</v>
      </c>
      <c r="M495" s="12">
        <v>0</v>
      </c>
      <c r="N495" s="12">
        <v>0</v>
      </c>
      <c r="O495" s="5">
        <v>186</v>
      </c>
      <c r="P495" s="5" t="str">
        <f>VLOOKUP(C495,[1]Hoja1!B$3:I$1713,8,0)</f>
        <v>INDÍGENA</v>
      </c>
    </row>
    <row r="496" spans="1:16" x14ac:dyDescent="0.25">
      <c r="A496" s="5" t="str">
        <f t="shared" si="25"/>
        <v>CUMBAL</v>
      </c>
      <c r="B496" s="5" t="s">
        <v>1152</v>
      </c>
      <c r="C496" s="6">
        <v>252227000863</v>
      </c>
      <c r="D496" s="5" t="s">
        <v>1153</v>
      </c>
      <c r="E496" s="6">
        <v>252227000863</v>
      </c>
      <c r="F496" s="5" t="s">
        <v>1154</v>
      </c>
      <c r="G496" s="7" t="s">
        <v>24</v>
      </c>
      <c r="H496" s="8" t="s">
        <v>68</v>
      </c>
      <c r="I496" s="5" t="s">
        <v>69</v>
      </c>
      <c r="J496" s="5">
        <v>0</v>
      </c>
      <c r="K496" s="5" t="s">
        <v>70</v>
      </c>
      <c r="L496" s="12">
        <v>259</v>
      </c>
      <c r="M496" s="12">
        <v>0</v>
      </c>
      <c r="N496" s="12">
        <v>0</v>
      </c>
      <c r="O496" s="5">
        <v>259</v>
      </c>
      <c r="P496" s="5" t="str">
        <f>VLOOKUP(C496,[1]Hoja1!B$3:I$1713,8,0)</f>
        <v>INDÍGENA</v>
      </c>
    </row>
    <row r="497" spans="1:16" x14ac:dyDescent="0.25">
      <c r="A497" s="5" t="s">
        <v>1155</v>
      </c>
      <c r="B497" s="5" t="s">
        <v>1156</v>
      </c>
      <c r="C497" s="6">
        <v>252233000247</v>
      </c>
      <c r="D497" s="5" t="s">
        <v>1156</v>
      </c>
      <c r="E497" s="6">
        <v>252233000247</v>
      </c>
      <c r="F497" s="5" t="s">
        <v>1157</v>
      </c>
      <c r="G497" s="7" t="s">
        <v>24</v>
      </c>
      <c r="H497" s="8" t="s">
        <v>25</v>
      </c>
      <c r="I497" s="5" t="s">
        <v>26</v>
      </c>
      <c r="J497" s="5">
        <v>0</v>
      </c>
      <c r="K497" s="5" t="s">
        <v>27</v>
      </c>
      <c r="L497" s="12">
        <v>5</v>
      </c>
      <c r="M497" s="12">
        <v>0</v>
      </c>
      <c r="N497" s="12">
        <v>0</v>
      </c>
      <c r="O497" s="5">
        <v>5</v>
      </c>
      <c r="P497" s="5" t="str">
        <f>VLOOKUP(C497,[1]Hoja1!B$3:I$1713,8,0)</f>
        <v>NO APLICA</v>
      </c>
    </row>
    <row r="498" spans="1:16" x14ac:dyDescent="0.25">
      <c r="A498" s="5" t="str">
        <f t="shared" ref="A498:C525" si="26">A497</f>
        <v>CUMBITARA</v>
      </c>
      <c r="B498" s="5" t="s">
        <v>1158</v>
      </c>
      <c r="C498" s="6">
        <v>252233000514</v>
      </c>
      <c r="D498" s="5" t="s">
        <v>1158</v>
      </c>
      <c r="E498" s="6">
        <v>252233000514</v>
      </c>
      <c r="F498" s="5" t="s">
        <v>1159</v>
      </c>
      <c r="G498" s="7" t="s">
        <v>24</v>
      </c>
      <c r="H498" s="8" t="s">
        <v>25</v>
      </c>
      <c r="I498" s="5" t="s">
        <v>26</v>
      </c>
      <c r="J498" s="5">
        <v>0</v>
      </c>
      <c r="K498" s="5" t="s">
        <v>27</v>
      </c>
      <c r="L498" s="12">
        <v>18</v>
      </c>
      <c r="M498" s="12">
        <v>0</v>
      </c>
      <c r="N498" s="12">
        <v>0</v>
      </c>
      <c r="O498" s="5">
        <v>18</v>
      </c>
      <c r="P498" s="5" t="str">
        <f>VLOOKUP(C498,[1]Hoja1!B$3:I$1713,8,0)</f>
        <v>NO APLICA</v>
      </c>
    </row>
    <row r="499" spans="1:16" x14ac:dyDescent="0.25">
      <c r="A499" s="5" t="str">
        <f t="shared" si="26"/>
        <v>CUMBITARA</v>
      </c>
      <c r="B499" s="5" t="s">
        <v>1034</v>
      </c>
      <c r="C499" s="6">
        <v>252233000140</v>
      </c>
      <c r="D499" s="5" t="s">
        <v>1034</v>
      </c>
      <c r="E499" s="6">
        <v>252233000140</v>
      </c>
      <c r="F499" s="5" t="s">
        <v>1160</v>
      </c>
      <c r="G499" s="7" t="s">
        <v>24</v>
      </c>
      <c r="H499" s="8" t="s">
        <v>25</v>
      </c>
      <c r="I499" s="5" t="s">
        <v>26</v>
      </c>
      <c r="J499" s="5">
        <v>0</v>
      </c>
      <c r="K499" s="5" t="s">
        <v>27</v>
      </c>
      <c r="L499" s="12">
        <v>6</v>
      </c>
      <c r="M499" s="12">
        <v>0</v>
      </c>
      <c r="N499" s="12">
        <v>0</v>
      </c>
      <c r="O499" s="5">
        <v>6</v>
      </c>
      <c r="P499" s="5" t="str">
        <f>VLOOKUP(C499,[1]Hoja1!B$3:I$1713,8,0)</f>
        <v>NO APLICA</v>
      </c>
    </row>
    <row r="500" spans="1:16" x14ac:dyDescent="0.25">
      <c r="A500" s="5" t="str">
        <f t="shared" si="26"/>
        <v>CUMBITARA</v>
      </c>
      <c r="B500" s="5" t="s">
        <v>1161</v>
      </c>
      <c r="C500" s="6">
        <v>252233000204</v>
      </c>
      <c r="D500" s="5" t="s">
        <v>1161</v>
      </c>
      <c r="E500" s="6">
        <v>252233000204</v>
      </c>
      <c r="F500" s="5" t="s">
        <v>1162</v>
      </c>
      <c r="G500" s="7" t="s">
        <v>24</v>
      </c>
      <c r="H500" s="8" t="s">
        <v>25</v>
      </c>
      <c r="I500" s="5" t="s">
        <v>26</v>
      </c>
      <c r="J500" s="5">
        <v>0</v>
      </c>
      <c r="K500" s="5" t="s">
        <v>27</v>
      </c>
      <c r="L500" s="12">
        <v>58</v>
      </c>
      <c r="M500" s="12">
        <v>0</v>
      </c>
      <c r="N500" s="12">
        <v>0</v>
      </c>
      <c r="O500" s="5">
        <v>58</v>
      </c>
      <c r="P500" s="5" t="str">
        <f>VLOOKUP(C500,[1]Hoja1!B$3:I$1713,8,0)</f>
        <v>NO APLICA</v>
      </c>
    </row>
    <row r="501" spans="1:16" x14ac:dyDescent="0.25">
      <c r="A501" s="5" t="str">
        <f t="shared" si="26"/>
        <v>CUMBITARA</v>
      </c>
      <c r="B501" s="5" t="s">
        <v>1163</v>
      </c>
      <c r="C501" s="6">
        <v>252233000085</v>
      </c>
      <c r="D501" s="5" t="s">
        <v>1163</v>
      </c>
      <c r="E501" s="6">
        <v>252233000085</v>
      </c>
      <c r="F501" s="5" t="s">
        <v>1164</v>
      </c>
      <c r="G501" s="7" t="s">
        <v>24</v>
      </c>
      <c r="H501" s="8" t="s">
        <v>25</v>
      </c>
      <c r="I501" s="5" t="s">
        <v>26</v>
      </c>
      <c r="J501" s="5">
        <v>0</v>
      </c>
      <c r="K501" s="5" t="s">
        <v>27</v>
      </c>
      <c r="L501" s="12">
        <v>230</v>
      </c>
      <c r="M501" s="12">
        <v>0</v>
      </c>
      <c r="N501" s="12">
        <v>0</v>
      </c>
      <c r="O501" s="5">
        <v>230</v>
      </c>
      <c r="P501" s="5" t="str">
        <f>VLOOKUP(C501,[1]Hoja1!B$3:I$1713,8,0)</f>
        <v>NO APLICA</v>
      </c>
    </row>
    <row r="502" spans="1:16" x14ac:dyDescent="0.25">
      <c r="A502" s="5" t="str">
        <f t="shared" si="26"/>
        <v>CUMBITARA</v>
      </c>
      <c r="B502" s="5" t="s">
        <v>1165</v>
      </c>
      <c r="C502" s="6">
        <v>252233000166</v>
      </c>
      <c r="D502" s="5" t="s">
        <v>1165</v>
      </c>
      <c r="E502" s="6">
        <v>252233000166</v>
      </c>
      <c r="F502" s="5" t="s">
        <v>1166</v>
      </c>
      <c r="G502" s="7" t="s">
        <v>24</v>
      </c>
      <c r="H502" s="8" t="s">
        <v>25</v>
      </c>
      <c r="I502" s="5" t="s">
        <v>26</v>
      </c>
      <c r="J502" s="5">
        <v>0</v>
      </c>
      <c r="K502" s="5" t="s">
        <v>27</v>
      </c>
      <c r="L502" s="12">
        <v>5</v>
      </c>
      <c r="M502" s="12">
        <v>0</v>
      </c>
      <c r="N502" s="12">
        <v>0</v>
      </c>
      <c r="O502" s="5">
        <v>5</v>
      </c>
      <c r="P502" s="5" t="str">
        <f>VLOOKUP(C502,[1]Hoja1!B$3:I$1713,8,0)</f>
        <v>NO APLICA</v>
      </c>
    </row>
    <row r="503" spans="1:16" x14ac:dyDescent="0.25">
      <c r="A503" s="5" t="str">
        <f t="shared" si="26"/>
        <v>CUMBITARA</v>
      </c>
      <c r="B503" s="5" t="s">
        <v>1167</v>
      </c>
      <c r="C503" s="6">
        <v>252233000115</v>
      </c>
      <c r="D503" s="5" t="s">
        <v>1167</v>
      </c>
      <c r="E503" s="6">
        <v>252233000115</v>
      </c>
      <c r="F503" s="5" t="s">
        <v>1168</v>
      </c>
      <c r="G503" s="7" t="s">
        <v>24</v>
      </c>
      <c r="H503" s="8" t="s">
        <v>25</v>
      </c>
      <c r="I503" s="5" t="s">
        <v>26</v>
      </c>
      <c r="J503" s="5">
        <v>0</v>
      </c>
      <c r="K503" s="5" t="s">
        <v>27</v>
      </c>
      <c r="L503" s="12">
        <v>7</v>
      </c>
      <c r="M503" s="12">
        <v>0</v>
      </c>
      <c r="N503" s="12">
        <v>0</v>
      </c>
      <c r="O503" s="5">
        <v>7</v>
      </c>
      <c r="P503" s="5" t="str">
        <f>VLOOKUP(C503,[1]Hoja1!B$3:I$1713,8,0)</f>
        <v>NO APLICA</v>
      </c>
    </row>
    <row r="504" spans="1:16" x14ac:dyDescent="0.25">
      <c r="A504" s="5" t="str">
        <f t="shared" si="26"/>
        <v>CUMBITARA</v>
      </c>
      <c r="B504" s="5" t="s">
        <v>1169</v>
      </c>
      <c r="C504" s="6">
        <v>252233000026</v>
      </c>
      <c r="D504" s="5" t="s">
        <v>1169</v>
      </c>
      <c r="E504" s="6">
        <v>252233000026</v>
      </c>
      <c r="F504" s="5" t="s">
        <v>1170</v>
      </c>
      <c r="G504" s="7" t="s">
        <v>24</v>
      </c>
      <c r="H504" s="8" t="s">
        <v>25</v>
      </c>
      <c r="I504" s="5" t="s">
        <v>26</v>
      </c>
      <c r="J504" s="5">
        <v>0</v>
      </c>
      <c r="K504" s="5" t="s">
        <v>27</v>
      </c>
      <c r="L504" s="12">
        <v>17</v>
      </c>
      <c r="M504" s="12">
        <v>0</v>
      </c>
      <c r="N504" s="12">
        <v>0</v>
      </c>
      <c r="O504" s="5">
        <v>17</v>
      </c>
      <c r="P504" s="5" t="str">
        <f>VLOOKUP(C504,[1]Hoja1!B$3:I$1713,8,0)</f>
        <v>NO APLICA</v>
      </c>
    </row>
    <row r="505" spans="1:16" x14ac:dyDescent="0.25">
      <c r="A505" s="5" t="str">
        <f t="shared" si="26"/>
        <v>CUMBITARA</v>
      </c>
      <c r="B505" s="5" t="s">
        <v>1171</v>
      </c>
      <c r="C505" s="6">
        <v>252233000174</v>
      </c>
      <c r="D505" s="5" t="s">
        <v>1171</v>
      </c>
      <c r="E505" s="6">
        <v>252233000174</v>
      </c>
      <c r="F505" s="5" t="s">
        <v>1172</v>
      </c>
      <c r="G505" s="7" t="s">
        <v>24</v>
      </c>
      <c r="H505" s="8" t="s">
        <v>25</v>
      </c>
      <c r="I505" s="5" t="s">
        <v>26</v>
      </c>
      <c r="J505" s="5">
        <v>0</v>
      </c>
      <c r="K505" s="5" t="s">
        <v>27</v>
      </c>
      <c r="L505" s="12">
        <v>0</v>
      </c>
      <c r="M505" s="12">
        <v>0</v>
      </c>
      <c r="N505" s="12">
        <v>5</v>
      </c>
      <c r="O505" s="5">
        <v>5</v>
      </c>
      <c r="P505" s="5" t="str">
        <f>VLOOKUP(C505,[1]Hoja1!B$3:I$1713,8,0)</f>
        <v>NO APLICA</v>
      </c>
    </row>
    <row r="506" spans="1:16" x14ac:dyDescent="0.25">
      <c r="A506" s="5" t="str">
        <f t="shared" si="26"/>
        <v>CUMBITARA</v>
      </c>
      <c r="B506" s="5" t="s">
        <v>1173</v>
      </c>
      <c r="C506" s="6">
        <v>252233000301</v>
      </c>
      <c r="D506" s="5" t="s">
        <v>1173</v>
      </c>
      <c r="E506" s="6">
        <v>252233000301</v>
      </c>
      <c r="F506" s="5" t="s">
        <v>1174</v>
      </c>
      <c r="G506" s="7" t="s">
        <v>24</v>
      </c>
      <c r="H506" s="8" t="s">
        <v>25</v>
      </c>
      <c r="I506" s="5" t="s">
        <v>26</v>
      </c>
      <c r="J506" s="5">
        <v>0</v>
      </c>
      <c r="K506" s="5" t="s">
        <v>27</v>
      </c>
      <c r="L506" s="12">
        <v>4</v>
      </c>
      <c r="M506" s="12">
        <v>0</v>
      </c>
      <c r="N506" s="12">
        <v>0</v>
      </c>
      <c r="O506" s="5">
        <v>4</v>
      </c>
      <c r="P506" s="5" t="str">
        <f>VLOOKUP(C506,[1]Hoja1!B$3:I$1713,8,0)</f>
        <v>NO APLICA</v>
      </c>
    </row>
    <row r="507" spans="1:16" x14ac:dyDescent="0.25">
      <c r="A507" s="5" t="str">
        <f t="shared" si="26"/>
        <v>CUMBITARA</v>
      </c>
      <c r="B507" s="5" t="s">
        <v>1175</v>
      </c>
      <c r="C507" s="6">
        <v>252233000182</v>
      </c>
      <c r="D507" s="5" t="s">
        <v>1175</v>
      </c>
      <c r="E507" s="6">
        <v>252233000182</v>
      </c>
      <c r="F507" s="5" t="s">
        <v>1176</v>
      </c>
      <c r="G507" s="7" t="s">
        <v>24</v>
      </c>
      <c r="H507" s="8" t="s">
        <v>25</v>
      </c>
      <c r="I507" s="5" t="s">
        <v>26</v>
      </c>
      <c r="J507" s="5">
        <v>0</v>
      </c>
      <c r="K507" s="5" t="s">
        <v>27</v>
      </c>
      <c r="L507" s="12">
        <v>30</v>
      </c>
      <c r="M507" s="12">
        <v>0</v>
      </c>
      <c r="N507" s="12">
        <v>0</v>
      </c>
      <c r="O507" s="5">
        <v>30</v>
      </c>
      <c r="P507" s="5" t="str">
        <f>VLOOKUP(C507,[1]Hoja1!B$3:I$1713,8,0)</f>
        <v>NO APLICA</v>
      </c>
    </row>
    <row r="508" spans="1:16" x14ac:dyDescent="0.25">
      <c r="A508" s="5" t="str">
        <f t="shared" si="26"/>
        <v>CUMBITARA</v>
      </c>
      <c r="B508" s="5" t="s">
        <v>1177</v>
      </c>
      <c r="C508" s="6">
        <v>252233000221</v>
      </c>
      <c r="D508" s="5" t="s">
        <v>1177</v>
      </c>
      <c r="E508" s="6">
        <v>252233000221</v>
      </c>
      <c r="F508" s="5" t="s">
        <v>1178</v>
      </c>
      <c r="G508" s="7" t="s">
        <v>24</v>
      </c>
      <c r="H508" s="8" t="s">
        <v>25</v>
      </c>
      <c r="I508" s="5" t="s">
        <v>26</v>
      </c>
      <c r="J508" s="5">
        <v>0</v>
      </c>
      <c r="K508" s="5" t="s">
        <v>27</v>
      </c>
      <c r="L508" s="12">
        <v>5</v>
      </c>
      <c r="M508" s="12">
        <v>0</v>
      </c>
      <c r="N508" s="12">
        <v>0</v>
      </c>
      <c r="O508" s="5">
        <v>5</v>
      </c>
      <c r="P508" s="5" t="str">
        <f>VLOOKUP(C508,[1]Hoja1!B$3:I$1713,8,0)</f>
        <v>NO APLICA</v>
      </c>
    </row>
    <row r="509" spans="1:16" x14ac:dyDescent="0.25">
      <c r="A509" s="5" t="str">
        <f t="shared" si="26"/>
        <v>CUMBITARA</v>
      </c>
      <c r="B509" s="5" t="s">
        <v>1179</v>
      </c>
      <c r="C509" s="6">
        <v>252233000328</v>
      </c>
      <c r="D509" s="5" t="s">
        <v>1179</v>
      </c>
      <c r="E509" s="6">
        <v>252233000328</v>
      </c>
      <c r="F509" s="5" t="s">
        <v>1180</v>
      </c>
      <c r="G509" s="7" t="s">
        <v>24</v>
      </c>
      <c r="H509" s="8" t="s">
        <v>25</v>
      </c>
      <c r="I509" s="5" t="s">
        <v>26</v>
      </c>
      <c r="J509" s="5">
        <v>0</v>
      </c>
      <c r="K509" s="5" t="s">
        <v>27</v>
      </c>
      <c r="L509" s="12">
        <v>0</v>
      </c>
      <c r="M509" s="12">
        <v>0</v>
      </c>
      <c r="N509" s="12">
        <v>3</v>
      </c>
      <c r="O509" s="5">
        <v>3</v>
      </c>
      <c r="P509" s="5" t="str">
        <f>VLOOKUP(C509,[1]Hoja1!B$3:I$1713,8,0)</f>
        <v>NO APLICA</v>
      </c>
    </row>
    <row r="510" spans="1:16" x14ac:dyDescent="0.25">
      <c r="A510" s="5" t="str">
        <f t="shared" si="26"/>
        <v>CUMBITARA</v>
      </c>
      <c r="B510" s="5" t="s">
        <v>1181</v>
      </c>
      <c r="C510" s="6">
        <v>452233000673</v>
      </c>
      <c r="D510" s="5" t="s">
        <v>1181</v>
      </c>
      <c r="E510" s="6">
        <v>452233000673</v>
      </c>
      <c r="F510" s="5" t="s">
        <v>1182</v>
      </c>
      <c r="G510" s="7" t="s">
        <v>24</v>
      </c>
      <c r="H510" s="8" t="s">
        <v>25</v>
      </c>
      <c r="I510" s="5" t="s">
        <v>26</v>
      </c>
      <c r="J510" s="5">
        <v>0</v>
      </c>
      <c r="K510" s="5" t="s">
        <v>27</v>
      </c>
      <c r="L510" s="12">
        <v>0</v>
      </c>
      <c r="M510" s="12">
        <v>0</v>
      </c>
      <c r="N510" s="12">
        <v>7</v>
      </c>
      <c r="O510" s="5">
        <v>7</v>
      </c>
      <c r="P510" s="5" t="str">
        <f>VLOOKUP(C510,[1]Hoja1!B$3:I$1713,8,0)</f>
        <v>NO APLICA</v>
      </c>
    </row>
    <row r="511" spans="1:16" x14ac:dyDescent="0.25">
      <c r="A511" s="5" t="str">
        <f t="shared" si="26"/>
        <v>CUMBITARA</v>
      </c>
      <c r="B511" s="5" t="s">
        <v>1183</v>
      </c>
      <c r="C511" s="6">
        <v>252233000549</v>
      </c>
      <c r="D511" s="5" t="s">
        <v>1183</v>
      </c>
      <c r="E511" s="6">
        <v>252233000549</v>
      </c>
      <c r="F511" s="5" t="s">
        <v>1184</v>
      </c>
      <c r="G511" s="7" t="s">
        <v>24</v>
      </c>
      <c r="H511" s="8" t="s">
        <v>25</v>
      </c>
      <c r="I511" s="5" t="s">
        <v>26</v>
      </c>
      <c r="J511" s="5">
        <v>0</v>
      </c>
      <c r="K511" s="5" t="s">
        <v>27</v>
      </c>
      <c r="L511" s="12">
        <v>7</v>
      </c>
      <c r="M511" s="12">
        <v>0</v>
      </c>
      <c r="N511" s="12">
        <v>0</v>
      </c>
      <c r="O511" s="5">
        <v>7</v>
      </c>
      <c r="P511" s="5" t="str">
        <f>VLOOKUP(C511,[1]Hoja1!B$3:I$1713,8,0)</f>
        <v>NO APLICA</v>
      </c>
    </row>
    <row r="512" spans="1:16" x14ac:dyDescent="0.25">
      <c r="A512" s="5" t="str">
        <f t="shared" si="26"/>
        <v>CUMBITARA</v>
      </c>
      <c r="B512" s="5" t="s">
        <v>1185</v>
      </c>
      <c r="C512" s="6">
        <v>452233000680</v>
      </c>
      <c r="D512" s="5" t="s">
        <v>1185</v>
      </c>
      <c r="E512" s="6">
        <v>452233000680</v>
      </c>
      <c r="F512" s="5" t="s">
        <v>1186</v>
      </c>
      <c r="G512" s="7" t="s">
        <v>24</v>
      </c>
      <c r="H512" s="8" t="s">
        <v>25</v>
      </c>
      <c r="I512" s="5" t="s">
        <v>26</v>
      </c>
      <c r="J512" s="5">
        <v>0</v>
      </c>
      <c r="K512" s="5" t="s">
        <v>27</v>
      </c>
      <c r="L512" s="12">
        <v>8</v>
      </c>
      <c r="M512" s="12">
        <v>0</v>
      </c>
      <c r="N512" s="12">
        <v>0</v>
      </c>
      <c r="O512" s="5">
        <v>8</v>
      </c>
      <c r="P512" s="5" t="str">
        <f>VLOOKUP(C512,[1]Hoja1!B$3:I$1713,8,0)</f>
        <v>NO APLICA</v>
      </c>
    </row>
    <row r="513" spans="1:16" x14ac:dyDescent="0.25">
      <c r="A513" s="5" t="str">
        <f t="shared" si="26"/>
        <v>CUMBITARA</v>
      </c>
      <c r="B513" s="5" t="s">
        <v>1187</v>
      </c>
      <c r="C513" s="6">
        <v>252233000522</v>
      </c>
      <c r="D513" s="5" t="s">
        <v>1187</v>
      </c>
      <c r="E513" s="6">
        <v>252233000522</v>
      </c>
      <c r="F513" s="5" t="s">
        <v>1188</v>
      </c>
      <c r="G513" s="7" t="s">
        <v>24</v>
      </c>
      <c r="H513" s="8" t="s">
        <v>25</v>
      </c>
      <c r="I513" s="5" t="s">
        <v>26</v>
      </c>
      <c r="J513" s="5">
        <v>0</v>
      </c>
      <c r="K513" s="5" t="s">
        <v>27</v>
      </c>
      <c r="L513" s="12">
        <v>21</v>
      </c>
      <c r="M513" s="12">
        <v>0</v>
      </c>
      <c r="N513" s="12">
        <v>0</v>
      </c>
      <c r="O513" s="5">
        <v>21</v>
      </c>
      <c r="P513" s="5" t="str">
        <f>VLOOKUP(C513,[1]Hoja1!B$3:I$1713,8,0)</f>
        <v>NO APLICA</v>
      </c>
    </row>
    <row r="514" spans="1:16" x14ac:dyDescent="0.25">
      <c r="A514" s="5" t="str">
        <f t="shared" si="26"/>
        <v>CUMBITARA</v>
      </c>
      <c r="B514" s="5" t="s">
        <v>1189</v>
      </c>
      <c r="C514" s="6">
        <v>252233000620</v>
      </c>
      <c r="D514" s="5" t="s">
        <v>1189</v>
      </c>
      <c r="E514" s="6">
        <v>252233000620</v>
      </c>
      <c r="F514" s="5" t="s">
        <v>1190</v>
      </c>
      <c r="G514" s="7" t="s">
        <v>24</v>
      </c>
      <c r="H514" s="8" t="s">
        <v>25</v>
      </c>
      <c r="I514" s="5" t="s">
        <v>26</v>
      </c>
      <c r="J514" s="5">
        <v>0</v>
      </c>
      <c r="K514" s="5" t="s">
        <v>27</v>
      </c>
      <c r="L514" s="12">
        <v>26</v>
      </c>
      <c r="M514" s="12">
        <v>0</v>
      </c>
      <c r="N514" s="12">
        <v>0</v>
      </c>
      <c r="O514" s="5">
        <v>26</v>
      </c>
      <c r="P514" s="5" t="str">
        <f>VLOOKUP(C514,[1]Hoja1!B$3:I$1713,8,0)</f>
        <v>NO APLICA</v>
      </c>
    </row>
    <row r="515" spans="1:16" x14ac:dyDescent="0.25">
      <c r="A515" s="5" t="str">
        <f t="shared" si="26"/>
        <v>CUMBITARA</v>
      </c>
      <c r="B515" s="5" t="s">
        <v>1191</v>
      </c>
      <c r="C515" s="6">
        <v>252233000565</v>
      </c>
      <c r="D515" s="5" t="s">
        <v>1191</v>
      </c>
      <c r="E515" s="6">
        <v>252233000565</v>
      </c>
      <c r="F515" s="5" t="s">
        <v>1192</v>
      </c>
      <c r="G515" s="7" t="s">
        <v>24</v>
      </c>
      <c r="H515" s="8" t="s">
        <v>25</v>
      </c>
      <c r="I515" s="5" t="s">
        <v>26</v>
      </c>
      <c r="J515" s="5">
        <v>0</v>
      </c>
      <c r="K515" s="5" t="s">
        <v>27</v>
      </c>
      <c r="L515" s="12">
        <v>17</v>
      </c>
      <c r="M515" s="12">
        <v>0</v>
      </c>
      <c r="N515" s="12">
        <v>0</v>
      </c>
      <c r="O515" s="5">
        <v>17</v>
      </c>
      <c r="P515" s="5" t="e">
        <f>VLOOKUP(C515,[1]Hoja1!B$3:I$1713,8,0)</f>
        <v>#N/A</v>
      </c>
    </row>
    <row r="516" spans="1:16" x14ac:dyDescent="0.25">
      <c r="A516" s="5" t="str">
        <f t="shared" si="26"/>
        <v>CUMBITARA</v>
      </c>
      <c r="B516" s="5" t="s">
        <v>1193</v>
      </c>
      <c r="C516" s="6">
        <v>252233000387</v>
      </c>
      <c r="D516" s="5" t="s">
        <v>1193</v>
      </c>
      <c r="E516" s="6">
        <v>252233000387</v>
      </c>
      <c r="F516" s="5" t="s">
        <v>1194</v>
      </c>
      <c r="G516" s="7" t="s">
        <v>24</v>
      </c>
      <c r="H516" s="8" t="s">
        <v>25</v>
      </c>
      <c r="I516" s="5" t="s">
        <v>26</v>
      </c>
      <c r="J516" s="5">
        <v>0</v>
      </c>
      <c r="K516" s="5" t="s">
        <v>27</v>
      </c>
      <c r="L516" s="12">
        <v>10</v>
      </c>
      <c r="M516" s="12">
        <v>0</v>
      </c>
      <c r="N516" s="12">
        <v>0</v>
      </c>
      <c r="O516" s="5">
        <v>10</v>
      </c>
      <c r="P516" s="5" t="e">
        <f>VLOOKUP(C516,[1]Hoja1!B$3:I$1713,8,0)</f>
        <v>#N/A</v>
      </c>
    </row>
    <row r="517" spans="1:16" x14ac:dyDescent="0.25">
      <c r="A517" s="5" t="str">
        <f t="shared" si="26"/>
        <v>CUMBITARA</v>
      </c>
      <c r="B517" s="5" t="s">
        <v>440</v>
      </c>
      <c r="C517" s="6">
        <v>252233000158</v>
      </c>
      <c r="D517" s="5" t="s">
        <v>440</v>
      </c>
      <c r="E517" s="6">
        <v>252233000158</v>
      </c>
      <c r="F517" s="5" t="s">
        <v>1195</v>
      </c>
      <c r="G517" s="7" t="s">
        <v>24</v>
      </c>
      <c r="H517" s="8" t="s">
        <v>25</v>
      </c>
      <c r="I517" s="5" t="s">
        <v>26</v>
      </c>
      <c r="J517" s="5">
        <v>0</v>
      </c>
      <c r="K517" s="5" t="s">
        <v>27</v>
      </c>
      <c r="L517" s="12">
        <v>6</v>
      </c>
      <c r="M517" s="12">
        <v>0</v>
      </c>
      <c r="N517" s="12">
        <v>0</v>
      </c>
      <c r="O517" s="5">
        <v>6</v>
      </c>
      <c r="P517" s="5" t="str">
        <f>VLOOKUP(C517,[1]Hoja1!B$3:I$1713,8,0)</f>
        <v>NO APLICA</v>
      </c>
    </row>
    <row r="518" spans="1:16" x14ac:dyDescent="0.25">
      <c r="A518" s="5" t="str">
        <f t="shared" si="26"/>
        <v>CUMBITARA</v>
      </c>
      <c r="B518" s="5" t="s">
        <v>1196</v>
      </c>
      <c r="C518" s="6">
        <v>252233000484</v>
      </c>
      <c r="D518" s="5" t="s">
        <v>1196</v>
      </c>
      <c r="E518" s="6">
        <v>252233000484</v>
      </c>
      <c r="F518" s="5" t="s">
        <v>1197</v>
      </c>
      <c r="G518" s="7" t="s">
        <v>24</v>
      </c>
      <c r="H518" s="8" t="s">
        <v>25</v>
      </c>
      <c r="I518" s="5" t="s">
        <v>26</v>
      </c>
      <c r="J518" s="5">
        <v>0</v>
      </c>
      <c r="K518" s="5" t="s">
        <v>27</v>
      </c>
      <c r="L518" s="12">
        <v>12</v>
      </c>
      <c r="M518" s="12">
        <v>0</v>
      </c>
      <c r="N518" s="12">
        <v>0</v>
      </c>
      <c r="O518" s="5">
        <v>12</v>
      </c>
      <c r="P518" s="5" t="e">
        <f>VLOOKUP(C518,[1]Hoja1!B$3:I$1713,8,0)</f>
        <v>#N/A</v>
      </c>
    </row>
    <row r="519" spans="1:16" x14ac:dyDescent="0.25">
      <c r="A519" s="5" t="str">
        <f t="shared" si="26"/>
        <v>CUMBITARA</v>
      </c>
      <c r="B519" s="5" t="s">
        <v>52</v>
      </c>
      <c r="C519" s="6">
        <v>252233000034</v>
      </c>
      <c r="D519" s="5" t="s">
        <v>52</v>
      </c>
      <c r="E519" s="6">
        <v>252233000034</v>
      </c>
      <c r="F519" s="5" t="s">
        <v>1198</v>
      </c>
      <c r="G519" s="7" t="s">
        <v>24</v>
      </c>
      <c r="H519" s="8" t="s">
        <v>25</v>
      </c>
      <c r="I519" s="5" t="s">
        <v>26</v>
      </c>
      <c r="J519" s="5">
        <v>0</v>
      </c>
      <c r="K519" s="5" t="s">
        <v>27</v>
      </c>
      <c r="L519" s="12">
        <v>0</v>
      </c>
      <c r="M519" s="12">
        <v>0</v>
      </c>
      <c r="N519" s="12">
        <v>5</v>
      </c>
      <c r="O519" s="5">
        <v>5</v>
      </c>
      <c r="P519" s="5" t="str">
        <f>VLOOKUP(C519,[1]Hoja1!B$3:I$1713,8,0)</f>
        <v>NO APLICA</v>
      </c>
    </row>
    <row r="520" spans="1:16" x14ac:dyDescent="0.25">
      <c r="A520" s="5" t="str">
        <f t="shared" si="26"/>
        <v>CUMBITARA</v>
      </c>
      <c r="B520" s="5" t="s">
        <v>1025</v>
      </c>
      <c r="C520" s="6">
        <v>252233000344</v>
      </c>
      <c r="D520" s="5" t="s">
        <v>1199</v>
      </c>
      <c r="E520" s="6">
        <v>252233000344</v>
      </c>
      <c r="F520" s="5" t="s">
        <v>1200</v>
      </c>
      <c r="G520" s="7" t="s">
        <v>24</v>
      </c>
      <c r="H520" s="8" t="s">
        <v>25</v>
      </c>
      <c r="I520" s="5" t="s">
        <v>26</v>
      </c>
      <c r="J520" s="5">
        <v>0</v>
      </c>
      <c r="K520" s="5" t="s">
        <v>200</v>
      </c>
      <c r="L520" s="12">
        <v>3</v>
      </c>
      <c r="M520" s="12">
        <v>0</v>
      </c>
      <c r="N520" s="12">
        <v>0</v>
      </c>
      <c r="O520" s="5">
        <v>3</v>
      </c>
      <c r="P520" s="5" t="e">
        <f>VLOOKUP(C520,[1]Hoja1!B$3:I$1713,8,0)</f>
        <v>#N/A</v>
      </c>
    </row>
    <row r="521" spans="1:16" x14ac:dyDescent="0.25">
      <c r="A521" s="5" t="str">
        <f t="shared" si="26"/>
        <v>CUMBITARA</v>
      </c>
      <c r="B521" s="5" t="s">
        <v>1201</v>
      </c>
      <c r="C521" s="6">
        <v>252233000239</v>
      </c>
      <c r="D521" s="5" t="s">
        <v>1201</v>
      </c>
      <c r="E521" s="6">
        <v>252233000239</v>
      </c>
      <c r="F521" s="5" t="s">
        <v>1202</v>
      </c>
      <c r="G521" s="7" t="s">
        <v>24</v>
      </c>
      <c r="H521" s="8" t="s">
        <v>25</v>
      </c>
      <c r="I521" s="5" t="s">
        <v>26</v>
      </c>
      <c r="J521" s="5">
        <v>0</v>
      </c>
      <c r="K521" s="5" t="s">
        <v>27</v>
      </c>
      <c r="L521" s="12">
        <v>4</v>
      </c>
      <c r="M521" s="12">
        <v>0</v>
      </c>
      <c r="N521" s="12">
        <v>0</v>
      </c>
      <c r="O521" s="5">
        <v>4</v>
      </c>
      <c r="P521" s="5" t="str">
        <f>VLOOKUP(C521,[1]Hoja1!B$3:I$1713,8,0)</f>
        <v>NO APLICA</v>
      </c>
    </row>
    <row r="522" spans="1:16" x14ac:dyDescent="0.25">
      <c r="A522" s="5" t="str">
        <f t="shared" si="26"/>
        <v>CUMBITARA</v>
      </c>
      <c r="B522" s="5" t="s">
        <v>1203</v>
      </c>
      <c r="C522" s="6">
        <v>252233000123</v>
      </c>
      <c r="D522" s="5" t="s">
        <v>1203</v>
      </c>
      <c r="E522" s="6">
        <v>252233000123</v>
      </c>
      <c r="F522" s="5" t="s">
        <v>1204</v>
      </c>
      <c r="G522" s="7" t="s">
        <v>24</v>
      </c>
      <c r="H522" s="8" t="s">
        <v>25</v>
      </c>
      <c r="I522" s="5" t="s">
        <v>26</v>
      </c>
      <c r="J522" s="5">
        <v>0</v>
      </c>
      <c r="K522" s="5" t="s">
        <v>27</v>
      </c>
      <c r="L522" s="12">
        <v>2</v>
      </c>
      <c r="M522" s="12">
        <v>0</v>
      </c>
      <c r="N522" s="12">
        <v>0</v>
      </c>
      <c r="O522" s="5">
        <v>2</v>
      </c>
      <c r="P522" s="5" t="str">
        <f>VLOOKUP(C522,[1]Hoja1!B$3:I$1713,8,0)</f>
        <v>NO APLICA</v>
      </c>
    </row>
    <row r="523" spans="1:16" x14ac:dyDescent="0.25">
      <c r="A523" s="5" t="str">
        <f t="shared" si="26"/>
        <v>CUMBITARA</v>
      </c>
      <c r="B523" s="5" t="s">
        <v>1205</v>
      </c>
      <c r="C523" s="6">
        <v>252233000191</v>
      </c>
      <c r="D523" s="5" t="s">
        <v>1205</v>
      </c>
      <c r="E523" s="6">
        <v>252233000191</v>
      </c>
      <c r="F523" s="5" t="s">
        <v>1206</v>
      </c>
      <c r="G523" s="7" t="s">
        <v>24</v>
      </c>
      <c r="H523" s="8" t="s">
        <v>25</v>
      </c>
      <c r="I523" s="5" t="s">
        <v>26</v>
      </c>
      <c r="J523" s="5">
        <v>0</v>
      </c>
      <c r="K523" s="5" t="s">
        <v>27</v>
      </c>
      <c r="L523" s="12">
        <v>0</v>
      </c>
      <c r="M523" s="12">
        <v>0</v>
      </c>
      <c r="N523" s="12">
        <v>4</v>
      </c>
      <c r="O523" s="5">
        <v>4</v>
      </c>
      <c r="P523" s="5" t="str">
        <f>VLOOKUP(C523,[1]Hoja1!B$3:I$1713,8,0)</f>
        <v>NO APLICA</v>
      </c>
    </row>
    <row r="524" spans="1:16" x14ac:dyDescent="0.25">
      <c r="A524" s="5" t="str">
        <f t="shared" si="26"/>
        <v>CUMBITARA</v>
      </c>
      <c r="B524" s="5" t="s">
        <v>1207</v>
      </c>
      <c r="C524" s="6">
        <v>252233000425</v>
      </c>
      <c r="D524" s="5" t="s">
        <v>1208</v>
      </c>
      <c r="E524" s="6">
        <v>252233000255</v>
      </c>
      <c r="F524" s="5" t="s">
        <v>1209</v>
      </c>
      <c r="G524" s="7" t="s">
        <v>24</v>
      </c>
      <c r="H524" s="8" t="s">
        <v>25</v>
      </c>
      <c r="I524" s="5" t="s">
        <v>26</v>
      </c>
      <c r="J524" s="5">
        <v>0</v>
      </c>
      <c r="K524" s="5" t="s">
        <v>27</v>
      </c>
      <c r="L524" s="12">
        <v>81</v>
      </c>
      <c r="M524" s="12">
        <v>0</v>
      </c>
      <c r="N524" s="12">
        <v>0</v>
      </c>
      <c r="O524" s="5">
        <v>81</v>
      </c>
      <c r="P524" s="5" t="str">
        <f>VLOOKUP(C524,[1]Hoja1!B$3:I$1713,8,0)</f>
        <v>NO APLICA</v>
      </c>
    </row>
    <row r="525" spans="1:16" x14ac:dyDescent="0.25">
      <c r="A525" s="5" t="str">
        <f t="shared" si="26"/>
        <v>CUMBITARA</v>
      </c>
      <c r="B525" s="5" t="str">
        <f t="shared" si="26"/>
        <v>INSTITUCION EDUCATIVA AGROPECUARIO SANTA ROSA</v>
      </c>
      <c r="C525" s="6">
        <f t="shared" si="26"/>
        <v>252233000425</v>
      </c>
      <c r="D525" s="5" t="s">
        <v>1207</v>
      </c>
      <c r="E525" s="6">
        <v>252233000425</v>
      </c>
      <c r="F525" s="5" t="s">
        <v>1210</v>
      </c>
      <c r="G525" s="7" t="s">
        <v>24</v>
      </c>
      <c r="H525" s="8" t="s">
        <v>25</v>
      </c>
      <c r="I525" s="5" t="s">
        <v>26</v>
      </c>
      <c r="J525" s="5">
        <v>0</v>
      </c>
      <c r="K525" s="5" t="s">
        <v>27</v>
      </c>
      <c r="L525" s="12">
        <v>168</v>
      </c>
      <c r="M525" s="12">
        <v>0</v>
      </c>
      <c r="N525" s="12">
        <v>0</v>
      </c>
      <c r="O525" s="5">
        <v>168</v>
      </c>
      <c r="P525" s="5" t="str">
        <f>VLOOKUP(C525,[1]Hoja1!B$3:I$1713,8,0)</f>
        <v>NO APLICA</v>
      </c>
    </row>
    <row r="526" spans="1:16" x14ac:dyDescent="0.25">
      <c r="A526" s="5" t="str">
        <f t="shared" ref="A526:C528" si="27">A525</f>
        <v>CUMBITARA</v>
      </c>
      <c r="B526" s="5" t="s">
        <v>1211</v>
      </c>
      <c r="C526" s="6">
        <v>252233000212</v>
      </c>
      <c r="D526" s="5" t="s">
        <v>1211</v>
      </c>
      <c r="E526" s="6">
        <v>252233000212</v>
      </c>
      <c r="F526" s="5" t="s">
        <v>1212</v>
      </c>
      <c r="G526" s="7" t="s">
        <v>24</v>
      </c>
      <c r="H526" s="8" t="s">
        <v>25</v>
      </c>
      <c r="I526" s="5" t="s">
        <v>26</v>
      </c>
      <c r="J526" s="5">
        <v>0</v>
      </c>
      <c r="K526" s="5" t="s">
        <v>27</v>
      </c>
      <c r="L526" s="12">
        <v>154</v>
      </c>
      <c r="M526" s="12">
        <v>0</v>
      </c>
      <c r="N526" s="12">
        <v>0</v>
      </c>
      <c r="O526" s="5">
        <v>154</v>
      </c>
      <c r="P526" s="5" t="str">
        <f>VLOOKUP(C526,[1]Hoja1!B$3:I$1713,8,0)</f>
        <v>NO APLICA</v>
      </c>
    </row>
    <row r="527" spans="1:16" x14ac:dyDescent="0.25">
      <c r="A527" s="5" t="str">
        <f t="shared" si="27"/>
        <v>CUMBITARA</v>
      </c>
      <c r="B527" s="5" t="s">
        <v>1213</v>
      </c>
      <c r="C527" s="6">
        <v>152233000013</v>
      </c>
      <c r="D527" s="5" t="s">
        <v>679</v>
      </c>
      <c r="E527" s="6">
        <v>152233000048</v>
      </c>
      <c r="F527" s="5" t="s">
        <v>1214</v>
      </c>
      <c r="G527" s="7" t="s">
        <v>61</v>
      </c>
      <c r="H527" s="8" t="s">
        <v>25</v>
      </c>
      <c r="I527" s="5" t="s">
        <v>26</v>
      </c>
      <c r="J527" s="5">
        <v>0</v>
      </c>
      <c r="K527" s="5" t="s">
        <v>27</v>
      </c>
      <c r="L527" s="12">
        <v>183</v>
      </c>
      <c r="M527" s="12">
        <v>0</v>
      </c>
      <c r="N527" s="12">
        <v>0</v>
      </c>
      <c r="O527" s="5">
        <v>183</v>
      </c>
      <c r="P527" s="5" t="str">
        <f>VLOOKUP(C527,[1]Hoja1!B$3:I$1713,8,0)</f>
        <v>NO APLICA</v>
      </c>
    </row>
    <row r="528" spans="1:16" x14ac:dyDescent="0.25">
      <c r="A528" s="5" t="str">
        <f t="shared" si="27"/>
        <v>CUMBITARA</v>
      </c>
      <c r="B528" s="5" t="str">
        <f t="shared" si="27"/>
        <v>INSTITUCION EDUCATIVA SAN PEDRO</v>
      </c>
      <c r="C528" s="6">
        <f t="shared" si="27"/>
        <v>152233000013</v>
      </c>
      <c r="D528" s="5" t="s">
        <v>1213</v>
      </c>
      <c r="E528" s="6">
        <v>152233000013</v>
      </c>
      <c r="F528" s="5" t="s">
        <v>1215</v>
      </c>
      <c r="G528" s="7" t="s">
        <v>61</v>
      </c>
      <c r="H528" s="8" t="s">
        <v>25</v>
      </c>
      <c r="I528" s="5" t="s">
        <v>26</v>
      </c>
      <c r="J528" s="5">
        <v>0</v>
      </c>
      <c r="K528" s="5" t="s">
        <v>27</v>
      </c>
      <c r="L528" s="12">
        <v>296</v>
      </c>
      <c r="M528" s="12">
        <v>0</v>
      </c>
      <c r="N528" s="12">
        <v>0</v>
      </c>
      <c r="O528" s="5">
        <v>296</v>
      </c>
      <c r="P528" s="5" t="str">
        <f>VLOOKUP(C528,[1]Hoja1!B$3:I$1713,8,0)</f>
        <v>NO APLICA</v>
      </c>
    </row>
    <row r="529" spans="1:16" x14ac:dyDescent="0.25">
      <c r="A529" s="5" t="s">
        <v>1216</v>
      </c>
      <c r="B529" s="5" t="s">
        <v>1217</v>
      </c>
      <c r="C529" s="6">
        <v>252250001231</v>
      </c>
      <c r="D529" s="5" t="s">
        <v>1218</v>
      </c>
      <c r="E529" s="6">
        <v>252250001231</v>
      </c>
      <c r="F529" s="5" t="s">
        <v>1219</v>
      </c>
      <c r="G529" s="7" t="s">
        <v>24</v>
      </c>
      <c r="H529" s="8" t="s">
        <v>25</v>
      </c>
      <c r="I529" s="5" t="s">
        <v>26</v>
      </c>
      <c r="J529" s="5">
        <v>0</v>
      </c>
      <c r="K529" s="5" t="s">
        <v>200</v>
      </c>
      <c r="L529" s="12">
        <v>56</v>
      </c>
      <c r="M529" s="12">
        <v>0</v>
      </c>
      <c r="N529" s="12">
        <v>0</v>
      </c>
      <c r="O529" s="5">
        <v>56</v>
      </c>
      <c r="P529" s="5" t="str">
        <f>VLOOKUP(C529,[1]Hoja1!B$3:I$1713,8,0)</f>
        <v>AFRODESCENDIENTE</v>
      </c>
    </row>
    <row r="530" spans="1:16" x14ac:dyDescent="0.25">
      <c r="A530" s="5" t="str">
        <f t="shared" ref="A530:C568" si="28">A529</f>
        <v>EL CHARCO</v>
      </c>
      <c r="B530" s="5" t="s">
        <v>1220</v>
      </c>
      <c r="C530" s="6">
        <v>252250000455</v>
      </c>
      <c r="D530" s="5" t="s">
        <v>1220</v>
      </c>
      <c r="E530" s="6">
        <v>252250000455</v>
      </c>
      <c r="F530" s="5" t="s">
        <v>1221</v>
      </c>
      <c r="G530" s="7" t="s">
        <v>24</v>
      </c>
      <c r="H530" s="8" t="s">
        <v>25</v>
      </c>
      <c r="I530" s="5" t="s">
        <v>26</v>
      </c>
      <c r="J530" s="5">
        <v>0</v>
      </c>
      <c r="K530" s="5" t="s">
        <v>27</v>
      </c>
      <c r="L530" s="12">
        <v>21</v>
      </c>
      <c r="M530" s="12">
        <v>0</v>
      </c>
      <c r="N530" s="12">
        <v>0</v>
      </c>
      <c r="O530" s="5">
        <v>21</v>
      </c>
      <c r="P530" s="5" t="str">
        <f>VLOOKUP(C530,[1]Hoja1!B$3:I$1713,8,0)</f>
        <v>NO APLICA</v>
      </c>
    </row>
    <row r="531" spans="1:16" x14ac:dyDescent="0.25">
      <c r="A531" s="5" t="str">
        <f t="shared" si="28"/>
        <v>EL CHARCO</v>
      </c>
      <c r="B531" s="5" t="s">
        <v>1222</v>
      </c>
      <c r="C531" s="6">
        <v>252250000234</v>
      </c>
      <c r="D531" s="5" t="s">
        <v>1222</v>
      </c>
      <c r="E531" s="6">
        <v>252250000234</v>
      </c>
      <c r="F531" s="5" t="s">
        <v>1223</v>
      </c>
      <c r="G531" s="7" t="s">
        <v>24</v>
      </c>
      <c r="H531" s="8" t="s">
        <v>25</v>
      </c>
      <c r="I531" s="5" t="s">
        <v>26</v>
      </c>
      <c r="J531" s="5">
        <v>0</v>
      </c>
      <c r="K531" s="5" t="s">
        <v>27</v>
      </c>
      <c r="L531" s="12">
        <v>23</v>
      </c>
      <c r="M531" s="12">
        <v>0</v>
      </c>
      <c r="N531" s="12">
        <v>0</v>
      </c>
      <c r="O531" s="5">
        <v>23</v>
      </c>
      <c r="P531" s="5" t="str">
        <f>VLOOKUP(C531,[1]Hoja1!B$3:I$1713,8,0)</f>
        <v>AFRODESCENDIENTE</v>
      </c>
    </row>
    <row r="532" spans="1:16" x14ac:dyDescent="0.25">
      <c r="A532" s="5" t="str">
        <f t="shared" si="28"/>
        <v>EL CHARCO</v>
      </c>
      <c r="B532" s="5" t="s">
        <v>1224</v>
      </c>
      <c r="C532" s="6">
        <v>252250001265</v>
      </c>
      <c r="D532" s="5" t="s">
        <v>1225</v>
      </c>
      <c r="E532" s="6">
        <v>252250001265</v>
      </c>
      <c r="F532" s="5" t="s">
        <v>1226</v>
      </c>
      <c r="G532" s="7" t="s">
        <v>24</v>
      </c>
      <c r="H532" s="8" t="s">
        <v>25</v>
      </c>
      <c r="I532" s="5" t="s">
        <v>26</v>
      </c>
      <c r="J532" s="5">
        <v>0</v>
      </c>
      <c r="K532" s="5" t="s">
        <v>200</v>
      </c>
      <c r="L532" s="12">
        <v>14</v>
      </c>
      <c r="M532" s="12">
        <v>0</v>
      </c>
      <c r="N532" s="12">
        <v>0</v>
      </c>
      <c r="O532" s="5">
        <v>14</v>
      </c>
      <c r="P532" s="5" t="str">
        <f>VLOOKUP(C532,[1]Hoja1!B$3:I$1713,8,0)</f>
        <v>AFRODESCENDIENTE</v>
      </c>
    </row>
    <row r="533" spans="1:16" x14ac:dyDescent="0.25">
      <c r="A533" s="5" t="str">
        <f t="shared" si="28"/>
        <v>EL CHARCO</v>
      </c>
      <c r="B533" s="5" t="s">
        <v>1027</v>
      </c>
      <c r="C533" s="6">
        <v>252250000374</v>
      </c>
      <c r="D533" s="5" t="s">
        <v>1027</v>
      </c>
      <c r="E533" s="6">
        <v>252250000374</v>
      </c>
      <c r="F533" s="5" t="s">
        <v>1227</v>
      </c>
      <c r="G533" s="7" t="s">
        <v>24</v>
      </c>
      <c r="H533" s="8" t="s">
        <v>25</v>
      </c>
      <c r="I533" s="5" t="s">
        <v>26</v>
      </c>
      <c r="J533" s="5">
        <v>0</v>
      </c>
      <c r="K533" s="5" t="s">
        <v>200</v>
      </c>
      <c r="L533" s="12">
        <v>9</v>
      </c>
      <c r="M533" s="12">
        <v>0</v>
      </c>
      <c r="N533" s="12">
        <v>0</v>
      </c>
      <c r="O533" s="5">
        <v>9</v>
      </c>
      <c r="P533" s="5" t="e">
        <f>VLOOKUP(C533,[1]Hoja1!B$3:I$1713,8,0)</f>
        <v>#N/A</v>
      </c>
    </row>
    <row r="534" spans="1:16" x14ac:dyDescent="0.25">
      <c r="A534" s="5" t="str">
        <f t="shared" si="28"/>
        <v>EL CHARCO</v>
      </c>
      <c r="B534" s="5" t="s">
        <v>1228</v>
      </c>
      <c r="C534" s="6">
        <v>252250001371</v>
      </c>
      <c r="D534" s="5" t="s">
        <v>1229</v>
      </c>
      <c r="E534" s="6">
        <v>252250001371</v>
      </c>
      <c r="F534" s="5" t="s">
        <v>1230</v>
      </c>
      <c r="G534" s="7" t="s">
        <v>24</v>
      </c>
      <c r="H534" s="8" t="s">
        <v>25</v>
      </c>
      <c r="I534" s="5" t="s">
        <v>26</v>
      </c>
      <c r="J534" s="5">
        <v>0</v>
      </c>
      <c r="K534" s="5" t="s">
        <v>200</v>
      </c>
      <c r="L534" s="12">
        <v>9</v>
      </c>
      <c r="M534" s="12">
        <v>0</v>
      </c>
      <c r="N534" s="12">
        <v>0</v>
      </c>
      <c r="O534" s="5">
        <v>9</v>
      </c>
      <c r="P534" s="5" t="str">
        <f>VLOOKUP(C534,[1]Hoja1!B$3:I$1713,8,0)</f>
        <v>AFRODESCENDIENTE</v>
      </c>
    </row>
    <row r="535" spans="1:16" x14ac:dyDescent="0.25">
      <c r="A535" s="5" t="str">
        <f t="shared" si="28"/>
        <v>EL CHARCO</v>
      </c>
      <c r="B535" s="5" t="s">
        <v>1231</v>
      </c>
      <c r="C535" s="6">
        <v>252250000714</v>
      </c>
      <c r="D535" s="5" t="s">
        <v>1231</v>
      </c>
      <c r="E535" s="6">
        <v>252250000714</v>
      </c>
      <c r="F535" s="5" t="s">
        <v>1232</v>
      </c>
      <c r="G535" s="7" t="s">
        <v>24</v>
      </c>
      <c r="H535" s="8" t="s">
        <v>25</v>
      </c>
      <c r="I535" s="5" t="s">
        <v>26</v>
      </c>
      <c r="J535" s="5">
        <v>0</v>
      </c>
      <c r="K535" s="5" t="s">
        <v>200</v>
      </c>
      <c r="L535" s="12">
        <v>30</v>
      </c>
      <c r="M535" s="12">
        <v>0</v>
      </c>
      <c r="N535" s="12">
        <v>0</v>
      </c>
      <c r="O535" s="5">
        <v>30</v>
      </c>
      <c r="P535" s="5" t="str">
        <f>VLOOKUP(C535,[1]Hoja1!B$3:I$1713,8,0)</f>
        <v>AFRODESCENDIENTE</v>
      </c>
    </row>
    <row r="536" spans="1:16" x14ac:dyDescent="0.25">
      <c r="A536" s="5" t="str">
        <f t="shared" si="28"/>
        <v>EL CHARCO</v>
      </c>
      <c r="B536" s="5" t="s">
        <v>1233</v>
      </c>
      <c r="C536" s="6">
        <v>252250000731</v>
      </c>
      <c r="D536" s="5" t="s">
        <v>1234</v>
      </c>
      <c r="E536" s="6">
        <v>252250000731</v>
      </c>
      <c r="F536" s="5" t="s">
        <v>1235</v>
      </c>
      <c r="G536" s="7" t="s">
        <v>24</v>
      </c>
      <c r="H536" s="8" t="s">
        <v>25</v>
      </c>
      <c r="I536" s="5" t="s">
        <v>26</v>
      </c>
      <c r="J536" s="5">
        <v>0</v>
      </c>
      <c r="K536" s="5" t="s">
        <v>200</v>
      </c>
      <c r="L536" s="12">
        <v>6</v>
      </c>
      <c r="M536" s="12">
        <v>0</v>
      </c>
      <c r="N536" s="12">
        <v>0</v>
      </c>
      <c r="O536" s="5">
        <v>6</v>
      </c>
      <c r="P536" s="5" t="str">
        <f>VLOOKUP(C536,[1]Hoja1!B$3:I$1713,8,0)</f>
        <v>AFRODESCENDIENTE</v>
      </c>
    </row>
    <row r="537" spans="1:16" x14ac:dyDescent="0.25">
      <c r="A537" s="5" t="str">
        <f t="shared" si="28"/>
        <v>EL CHARCO</v>
      </c>
      <c r="B537" s="5" t="s">
        <v>1236</v>
      </c>
      <c r="C537" s="6">
        <v>252250001389</v>
      </c>
      <c r="D537" s="5" t="s">
        <v>1237</v>
      </c>
      <c r="E537" s="6">
        <v>252250001389</v>
      </c>
      <c r="F537" s="5" t="s">
        <v>1238</v>
      </c>
      <c r="G537" s="7" t="s">
        <v>24</v>
      </c>
      <c r="H537" s="8" t="s">
        <v>443</v>
      </c>
      <c r="I537" s="5" t="s">
        <v>444</v>
      </c>
      <c r="J537" s="5">
        <v>0</v>
      </c>
      <c r="K537" s="5" t="s">
        <v>70</v>
      </c>
      <c r="L537" s="12">
        <v>0</v>
      </c>
      <c r="M537" s="12">
        <v>37</v>
      </c>
      <c r="N537" s="12">
        <v>0</v>
      </c>
      <c r="O537" s="5">
        <v>37</v>
      </c>
      <c r="P537" s="5" t="str">
        <f>VLOOKUP(C537,[1]Hoja1!B$3:I$1713,8,0)</f>
        <v>INDÍGENA</v>
      </c>
    </row>
    <row r="538" spans="1:16" x14ac:dyDescent="0.25">
      <c r="A538" s="5" t="str">
        <f t="shared" si="28"/>
        <v>EL CHARCO</v>
      </c>
      <c r="B538" s="5" t="s">
        <v>1239</v>
      </c>
      <c r="C538" s="6">
        <v>252250000692</v>
      </c>
      <c r="D538" s="5" t="s">
        <v>1240</v>
      </c>
      <c r="E538" s="6">
        <v>252250000692</v>
      </c>
      <c r="F538" s="5" t="s">
        <v>1241</v>
      </c>
      <c r="G538" s="7" t="s">
        <v>24</v>
      </c>
      <c r="H538" s="8" t="s">
        <v>25</v>
      </c>
      <c r="I538" s="5" t="s">
        <v>26</v>
      </c>
      <c r="J538" s="5">
        <v>0</v>
      </c>
      <c r="K538" s="5" t="s">
        <v>200</v>
      </c>
      <c r="L538" s="12">
        <v>26</v>
      </c>
      <c r="M538" s="12">
        <v>0</v>
      </c>
      <c r="N538" s="12">
        <v>0</v>
      </c>
      <c r="O538" s="5">
        <v>26</v>
      </c>
      <c r="P538" s="5" t="str">
        <f>VLOOKUP(C538,[1]Hoja1!B$3:I$1713,8,0)</f>
        <v>AFRODESCENDIENTE</v>
      </c>
    </row>
    <row r="539" spans="1:16" x14ac:dyDescent="0.25">
      <c r="A539" s="5" t="str">
        <f t="shared" si="28"/>
        <v>EL CHARCO</v>
      </c>
      <c r="B539" s="5" t="s">
        <v>1242</v>
      </c>
      <c r="C539" s="6">
        <v>252250000251</v>
      </c>
      <c r="D539" s="5" t="s">
        <v>1243</v>
      </c>
      <c r="E539" s="6">
        <v>252250000251</v>
      </c>
      <c r="F539" s="5" t="s">
        <v>1244</v>
      </c>
      <c r="G539" s="7" t="s">
        <v>24</v>
      </c>
      <c r="H539" s="8" t="s">
        <v>25</v>
      </c>
      <c r="I539" s="5" t="s">
        <v>26</v>
      </c>
      <c r="J539" s="5">
        <v>0</v>
      </c>
      <c r="K539" s="5" t="s">
        <v>27</v>
      </c>
      <c r="L539" s="12">
        <v>38</v>
      </c>
      <c r="M539" s="12">
        <v>0</v>
      </c>
      <c r="N539" s="12">
        <v>0</v>
      </c>
      <c r="O539" s="5">
        <v>38</v>
      </c>
      <c r="P539" s="5" t="str">
        <f>VLOOKUP(C539,[1]Hoja1!B$3:I$1713,8,0)</f>
        <v>NO APLICA</v>
      </c>
    </row>
    <row r="540" spans="1:16" x14ac:dyDescent="0.25">
      <c r="A540" s="5" t="str">
        <f t="shared" si="28"/>
        <v>EL CHARCO</v>
      </c>
      <c r="B540" s="5" t="s">
        <v>34</v>
      </c>
      <c r="C540" s="6">
        <v>252250000781</v>
      </c>
      <c r="D540" s="5" t="s">
        <v>34</v>
      </c>
      <c r="E540" s="6">
        <v>252250000781</v>
      </c>
      <c r="F540" s="5" t="s">
        <v>1245</v>
      </c>
      <c r="G540" s="7" t="s">
        <v>24</v>
      </c>
      <c r="H540" s="8" t="s">
        <v>25</v>
      </c>
      <c r="I540" s="5" t="s">
        <v>26</v>
      </c>
      <c r="J540" s="5">
        <v>0</v>
      </c>
      <c r="K540" s="5" t="s">
        <v>200</v>
      </c>
      <c r="L540" s="12">
        <v>24</v>
      </c>
      <c r="M540" s="12">
        <v>0</v>
      </c>
      <c r="N540" s="12">
        <v>0</v>
      </c>
      <c r="O540" s="5">
        <v>24</v>
      </c>
      <c r="P540" s="5" t="str">
        <f>VLOOKUP(C540,[1]Hoja1!B$3:I$1713,8,0)</f>
        <v>AFRODESCENDIENTE</v>
      </c>
    </row>
    <row r="541" spans="1:16" x14ac:dyDescent="0.25">
      <c r="A541" s="5" t="str">
        <f t="shared" si="28"/>
        <v>EL CHARCO</v>
      </c>
      <c r="B541" s="5" t="s">
        <v>1246</v>
      </c>
      <c r="C541" s="6">
        <v>252250000226</v>
      </c>
      <c r="D541" s="5" t="s">
        <v>1247</v>
      </c>
      <c r="E541" s="6">
        <v>252250000226</v>
      </c>
      <c r="F541" s="5" t="s">
        <v>1248</v>
      </c>
      <c r="G541" s="7" t="s">
        <v>24</v>
      </c>
      <c r="H541" s="8" t="s">
        <v>25</v>
      </c>
      <c r="I541" s="5" t="s">
        <v>26</v>
      </c>
      <c r="J541" s="5">
        <v>0</v>
      </c>
      <c r="K541" s="5" t="s">
        <v>200</v>
      </c>
      <c r="L541" s="12">
        <v>28</v>
      </c>
      <c r="M541" s="12">
        <v>0</v>
      </c>
      <c r="N541" s="12">
        <v>0</v>
      </c>
      <c r="O541" s="5">
        <v>28</v>
      </c>
      <c r="P541" s="5" t="str">
        <f>VLOOKUP(C541,[1]Hoja1!B$3:I$1713,8,0)</f>
        <v>AFRODESCENDIENTE</v>
      </c>
    </row>
    <row r="542" spans="1:16" x14ac:dyDescent="0.25">
      <c r="A542" s="5" t="str">
        <f t="shared" si="28"/>
        <v>EL CHARCO</v>
      </c>
      <c r="B542" s="5" t="s">
        <v>1249</v>
      </c>
      <c r="C542" s="6">
        <v>252250000439</v>
      </c>
      <c r="D542" s="5" t="s">
        <v>1249</v>
      </c>
      <c r="E542" s="6">
        <v>252250000439</v>
      </c>
      <c r="F542" s="5" t="s">
        <v>1250</v>
      </c>
      <c r="G542" s="7" t="s">
        <v>24</v>
      </c>
      <c r="H542" s="8" t="s">
        <v>25</v>
      </c>
      <c r="I542" s="5" t="s">
        <v>26</v>
      </c>
      <c r="J542" s="5">
        <v>0</v>
      </c>
      <c r="K542" s="5" t="s">
        <v>27</v>
      </c>
      <c r="L542" s="12">
        <v>51</v>
      </c>
      <c r="M542" s="12">
        <v>0</v>
      </c>
      <c r="N542" s="12">
        <v>0</v>
      </c>
      <c r="O542" s="5">
        <v>51</v>
      </c>
      <c r="P542" s="5" t="str">
        <f>VLOOKUP(C542,[1]Hoja1!B$3:I$1713,8,0)</f>
        <v>AFRODESCENDIENTE</v>
      </c>
    </row>
    <row r="543" spans="1:16" x14ac:dyDescent="0.25">
      <c r="A543" s="5" t="str">
        <f t="shared" si="28"/>
        <v>EL CHARCO</v>
      </c>
      <c r="B543" s="5" t="s">
        <v>1251</v>
      </c>
      <c r="C543" s="6">
        <v>252250000595</v>
      </c>
      <c r="D543" s="5" t="s">
        <v>1251</v>
      </c>
      <c r="E543" s="6">
        <v>252250000595</v>
      </c>
      <c r="F543" s="5" t="s">
        <v>1252</v>
      </c>
      <c r="G543" s="7" t="s">
        <v>24</v>
      </c>
      <c r="H543" s="8" t="s">
        <v>25</v>
      </c>
      <c r="I543" s="5" t="s">
        <v>26</v>
      </c>
      <c r="J543" s="5">
        <v>0</v>
      </c>
      <c r="K543" s="5" t="s">
        <v>200</v>
      </c>
      <c r="L543" s="12">
        <v>51</v>
      </c>
      <c r="M543" s="12">
        <v>0</v>
      </c>
      <c r="N543" s="12">
        <v>0</v>
      </c>
      <c r="O543" s="5">
        <v>51</v>
      </c>
      <c r="P543" s="5" t="str">
        <f>VLOOKUP(C543,[1]Hoja1!B$3:I$1713,8,0)</f>
        <v>AFRODESCENDIENTE</v>
      </c>
    </row>
    <row r="544" spans="1:16" x14ac:dyDescent="0.25">
      <c r="A544" s="5" t="str">
        <f t="shared" si="28"/>
        <v>EL CHARCO</v>
      </c>
      <c r="B544" s="5" t="s">
        <v>1253</v>
      </c>
      <c r="C544" s="6">
        <v>252250001214</v>
      </c>
      <c r="D544" s="5" t="s">
        <v>1254</v>
      </c>
      <c r="E544" s="6">
        <v>252250001214</v>
      </c>
      <c r="F544" s="5" t="s">
        <v>1255</v>
      </c>
      <c r="G544" s="7" t="s">
        <v>24</v>
      </c>
      <c r="H544" s="8" t="s">
        <v>443</v>
      </c>
      <c r="I544" s="5" t="s">
        <v>444</v>
      </c>
      <c r="J544" s="5">
        <v>0</v>
      </c>
      <c r="K544" s="5" t="s">
        <v>70</v>
      </c>
      <c r="L544" s="12">
        <v>0</v>
      </c>
      <c r="M544" s="12">
        <v>19</v>
      </c>
      <c r="N544" s="12">
        <v>0</v>
      </c>
      <c r="O544" s="5">
        <v>19</v>
      </c>
      <c r="P544" s="5" t="str">
        <f>VLOOKUP(C544,[1]Hoja1!B$3:I$1713,8,0)</f>
        <v>INDÍGENA</v>
      </c>
    </row>
    <row r="545" spans="1:16" x14ac:dyDescent="0.25">
      <c r="A545" s="5" t="str">
        <f t="shared" si="28"/>
        <v>EL CHARCO</v>
      </c>
      <c r="B545" s="5" t="s">
        <v>103</v>
      </c>
      <c r="C545" s="6">
        <v>252250000820</v>
      </c>
      <c r="D545" s="5" t="s">
        <v>1256</v>
      </c>
      <c r="E545" s="6">
        <v>252250000820</v>
      </c>
      <c r="F545" s="5" t="s">
        <v>1257</v>
      </c>
      <c r="G545" s="7" t="s">
        <v>24</v>
      </c>
      <c r="H545" s="8" t="s">
        <v>25</v>
      </c>
      <c r="I545" s="5" t="s">
        <v>26</v>
      </c>
      <c r="J545" s="5">
        <v>0</v>
      </c>
      <c r="K545" s="5" t="s">
        <v>200</v>
      </c>
      <c r="L545" s="12">
        <v>104</v>
      </c>
      <c r="M545" s="12">
        <v>0</v>
      </c>
      <c r="N545" s="12">
        <v>0</v>
      </c>
      <c r="O545" s="5">
        <v>104</v>
      </c>
      <c r="P545" s="5" t="str">
        <f>VLOOKUP(C545,[1]Hoja1!B$3:I$1713,8,0)</f>
        <v>AFRODESCENDIENTE</v>
      </c>
    </row>
    <row r="546" spans="1:16" x14ac:dyDescent="0.25">
      <c r="A546" s="5" t="str">
        <f t="shared" si="28"/>
        <v>EL CHARCO</v>
      </c>
      <c r="B546" s="5" t="s">
        <v>1258</v>
      </c>
      <c r="C546" s="6">
        <v>252250000846</v>
      </c>
      <c r="D546" s="5" t="s">
        <v>1259</v>
      </c>
      <c r="E546" s="6">
        <v>252250000846</v>
      </c>
      <c r="F546" s="5" t="s">
        <v>1260</v>
      </c>
      <c r="G546" s="7" t="s">
        <v>24</v>
      </c>
      <c r="H546" s="8" t="s">
        <v>25</v>
      </c>
      <c r="I546" s="5" t="s">
        <v>26</v>
      </c>
      <c r="J546" s="5">
        <v>0</v>
      </c>
      <c r="K546" s="5" t="s">
        <v>200</v>
      </c>
      <c r="L546" s="12">
        <v>67</v>
      </c>
      <c r="M546" s="12">
        <v>0</v>
      </c>
      <c r="N546" s="12">
        <v>0</v>
      </c>
      <c r="O546" s="5">
        <v>67</v>
      </c>
      <c r="P546" s="5" t="str">
        <f>VLOOKUP(C546,[1]Hoja1!B$3:I$1713,8,0)</f>
        <v>AFRODESCENDIENTE</v>
      </c>
    </row>
    <row r="547" spans="1:16" x14ac:dyDescent="0.25">
      <c r="A547" s="5" t="str">
        <f t="shared" si="28"/>
        <v>EL CHARCO</v>
      </c>
      <c r="B547" s="5" t="s">
        <v>1261</v>
      </c>
      <c r="C547" s="6">
        <v>252250001303</v>
      </c>
      <c r="D547" s="5" t="s">
        <v>1262</v>
      </c>
      <c r="E547" s="6">
        <v>252250001303</v>
      </c>
      <c r="F547" s="5" t="s">
        <v>1263</v>
      </c>
      <c r="G547" s="7" t="s">
        <v>24</v>
      </c>
      <c r="H547" s="8" t="s">
        <v>25</v>
      </c>
      <c r="I547" s="5" t="s">
        <v>26</v>
      </c>
      <c r="J547" s="5">
        <v>0</v>
      </c>
      <c r="K547" s="5" t="s">
        <v>200</v>
      </c>
      <c r="L547" s="12">
        <v>28</v>
      </c>
      <c r="M547" s="12">
        <v>0</v>
      </c>
      <c r="N547" s="12">
        <v>0</v>
      </c>
      <c r="O547" s="5">
        <v>28</v>
      </c>
      <c r="P547" s="5" t="str">
        <f>VLOOKUP(C547,[1]Hoja1!B$3:I$1713,8,0)</f>
        <v>AFRODESCENDIENTE</v>
      </c>
    </row>
    <row r="548" spans="1:16" x14ac:dyDescent="0.25">
      <c r="A548" s="5" t="str">
        <f t="shared" si="28"/>
        <v>EL CHARCO</v>
      </c>
      <c r="B548" s="5" t="s">
        <v>1264</v>
      </c>
      <c r="C548" s="6">
        <v>252250001281</v>
      </c>
      <c r="D548" s="5" t="s">
        <v>1264</v>
      </c>
      <c r="E548" s="6">
        <v>252250001281</v>
      </c>
      <c r="F548" s="5" t="s">
        <v>1265</v>
      </c>
      <c r="G548" s="7" t="s">
        <v>24</v>
      </c>
      <c r="H548" s="8" t="s">
        <v>25</v>
      </c>
      <c r="I548" s="5" t="s">
        <v>26</v>
      </c>
      <c r="J548" s="5">
        <v>0</v>
      </c>
      <c r="K548" s="5" t="s">
        <v>27</v>
      </c>
      <c r="L548" s="12">
        <v>22</v>
      </c>
      <c r="M548" s="12">
        <v>0</v>
      </c>
      <c r="N548" s="12">
        <v>0</v>
      </c>
      <c r="O548" s="5">
        <v>22</v>
      </c>
      <c r="P548" s="5" t="str">
        <f>VLOOKUP(C548,[1]Hoja1!B$3:I$1713,8,0)</f>
        <v>AFRODESCENDIENTE</v>
      </c>
    </row>
    <row r="549" spans="1:16" x14ac:dyDescent="0.25">
      <c r="A549" s="5" t="str">
        <f t="shared" si="28"/>
        <v>EL CHARCO</v>
      </c>
      <c r="B549" s="5" t="s">
        <v>1266</v>
      </c>
      <c r="C549" s="6">
        <v>252250000111</v>
      </c>
      <c r="D549" s="5" t="s">
        <v>1267</v>
      </c>
      <c r="E549" s="6">
        <v>252250000111</v>
      </c>
      <c r="F549" s="5" t="s">
        <v>1268</v>
      </c>
      <c r="G549" s="7" t="s">
        <v>24</v>
      </c>
      <c r="H549" s="8" t="s">
        <v>25</v>
      </c>
      <c r="I549" s="5" t="s">
        <v>26</v>
      </c>
      <c r="J549" s="5">
        <v>0</v>
      </c>
      <c r="K549" s="5" t="s">
        <v>27</v>
      </c>
      <c r="L549" s="12">
        <v>12</v>
      </c>
      <c r="M549" s="12">
        <v>0</v>
      </c>
      <c r="N549" s="12">
        <v>0</v>
      </c>
      <c r="O549" s="5">
        <v>12</v>
      </c>
      <c r="P549" s="5" t="str">
        <f>VLOOKUP(C549,[1]Hoja1!B$3:I$1713,8,0)</f>
        <v>NO APLICA</v>
      </c>
    </row>
    <row r="550" spans="1:16" x14ac:dyDescent="0.25">
      <c r="A550" s="5" t="str">
        <f t="shared" si="28"/>
        <v>EL CHARCO</v>
      </c>
      <c r="B550" s="5" t="s">
        <v>1269</v>
      </c>
      <c r="C550" s="6">
        <v>252250000528</v>
      </c>
      <c r="D550" s="5" t="s">
        <v>1270</v>
      </c>
      <c r="E550" s="6">
        <v>252250000528</v>
      </c>
      <c r="F550" s="5" t="s">
        <v>1271</v>
      </c>
      <c r="G550" s="7" t="s">
        <v>24</v>
      </c>
      <c r="H550" s="8" t="s">
        <v>25</v>
      </c>
      <c r="I550" s="5" t="s">
        <v>26</v>
      </c>
      <c r="J550" s="5">
        <v>0</v>
      </c>
      <c r="K550" s="5" t="s">
        <v>200</v>
      </c>
      <c r="L550" s="12">
        <v>29</v>
      </c>
      <c r="M550" s="12">
        <v>0</v>
      </c>
      <c r="N550" s="12">
        <v>0</v>
      </c>
      <c r="O550" s="5">
        <v>29</v>
      </c>
      <c r="P550" s="5" t="str">
        <f>VLOOKUP(C550,[1]Hoja1!B$3:I$1713,8,0)</f>
        <v>AFRODESCENDIENTE</v>
      </c>
    </row>
    <row r="551" spans="1:16" x14ac:dyDescent="0.25">
      <c r="A551" s="5" t="str">
        <f t="shared" si="28"/>
        <v>EL CHARCO</v>
      </c>
      <c r="B551" s="5" t="s">
        <v>1272</v>
      </c>
      <c r="C551" s="6">
        <v>252250000021</v>
      </c>
      <c r="D551" s="5" t="s">
        <v>1273</v>
      </c>
      <c r="E551" s="6">
        <v>252250000021</v>
      </c>
      <c r="F551" s="5" t="s">
        <v>1274</v>
      </c>
      <c r="G551" s="7" t="s">
        <v>24</v>
      </c>
      <c r="H551" s="8" t="s">
        <v>25</v>
      </c>
      <c r="I551" s="5" t="s">
        <v>26</v>
      </c>
      <c r="J551" s="5">
        <v>0</v>
      </c>
      <c r="K551" s="5" t="s">
        <v>200</v>
      </c>
      <c r="L551" s="12">
        <v>32</v>
      </c>
      <c r="M551" s="12">
        <v>0</v>
      </c>
      <c r="N551" s="12">
        <v>0</v>
      </c>
      <c r="O551" s="5">
        <v>32</v>
      </c>
      <c r="P551" s="5" t="str">
        <f>VLOOKUP(C551,[1]Hoja1!B$3:I$1713,8,0)</f>
        <v>AFRODESCENDIENTE</v>
      </c>
    </row>
    <row r="552" spans="1:16" x14ac:dyDescent="0.25">
      <c r="A552" s="5" t="str">
        <f t="shared" si="28"/>
        <v>EL CHARCO</v>
      </c>
      <c r="B552" s="5" t="s">
        <v>1275</v>
      </c>
      <c r="C552" s="6">
        <v>252250000218</v>
      </c>
      <c r="D552" s="5" t="s">
        <v>1275</v>
      </c>
      <c r="E552" s="6">
        <v>252250000218</v>
      </c>
      <c r="F552" s="5" t="s">
        <v>1276</v>
      </c>
      <c r="G552" s="7" t="s">
        <v>24</v>
      </c>
      <c r="H552" s="8" t="s">
        <v>25</v>
      </c>
      <c r="I552" s="5" t="s">
        <v>26</v>
      </c>
      <c r="J552" s="5">
        <v>0</v>
      </c>
      <c r="K552" s="5" t="s">
        <v>27</v>
      </c>
      <c r="L552" s="12">
        <v>24</v>
      </c>
      <c r="M552" s="12">
        <v>0</v>
      </c>
      <c r="N552" s="12">
        <v>0</v>
      </c>
      <c r="O552" s="5">
        <v>24</v>
      </c>
      <c r="P552" s="5" t="str">
        <f>VLOOKUP(C552,[1]Hoja1!B$3:I$1713,8,0)</f>
        <v>AFRODESCENDIENTE</v>
      </c>
    </row>
    <row r="553" spans="1:16" x14ac:dyDescent="0.25">
      <c r="A553" s="5" t="str">
        <f t="shared" si="28"/>
        <v>EL CHARCO</v>
      </c>
      <c r="B553" s="5" t="s">
        <v>1277</v>
      </c>
      <c r="C553" s="6">
        <v>252250001044</v>
      </c>
      <c r="D553" s="5" t="s">
        <v>1278</v>
      </c>
      <c r="E553" s="6">
        <v>252250001044</v>
      </c>
      <c r="F553" s="5" t="s">
        <v>1279</v>
      </c>
      <c r="G553" s="7" t="s">
        <v>24</v>
      </c>
      <c r="H553" s="8" t="s">
        <v>25</v>
      </c>
      <c r="I553" s="5" t="s">
        <v>26</v>
      </c>
      <c r="J553" s="5">
        <v>0</v>
      </c>
      <c r="K553" s="5" t="s">
        <v>200</v>
      </c>
      <c r="L553" s="12">
        <v>118</v>
      </c>
      <c r="M553" s="12">
        <v>0</v>
      </c>
      <c r="N553" s="12">
        <v>0</v>
      </c>
      <c r="O553" s="5">
        <v>118</v>
      </c>
      <c r="P553" s="5" t="str">
        <f>VLOOKUP(C553,[1]Hoja1!B$3:I$1713,8,0)</f>
        <v>AFRODESCENDIENTE</v>
      </c>
    </row>
    <row r="554" spans="1:16" x14ac:dyDescent="0.25">
      <c r="A554" s="5" t="str">
        <f t="shared" si="28"/>
        <v>EL CHARCO</v>
      </c>
      <c r="B554" s="5" t="s">
        <v>1280</v>
      </c>
      <c r="C554" s="6">
        <v>252250001346</v>
      </c>
      <c r="D554" s="5" t="s">
        <v>1280</v>
      </c>
      <c r="E554" s="6">
        <v>252250001346</v>
      </c>
      <c r="F554" s="5" t="s">
        <v>1281</v>
      </c>
      <c r="G554" s="7" t="s">
        <v>24</v>
      </c>
      <c r="H554" s="8" t="s">
        <v>25</v>
      </c>
      <c r="I554" s="5" t="s">
        <v>26</v>
      </c>
      <c r="J554" s="5">
        <v>0</v>
      </c>
      <c r="K554" s="5" t="s">
        <v>200</v>
      </c>
      <c r="L554" s="12">
        <v>13</v>
      </c>
      <c r="M554" s="12">
        <v>0</v>
      </c>
      <c r="N554" s="12">
        <v>0</v>
      </c>
      <c r="O554" s="5">
        <v>13</v>
      </c>
      <c r="P554" s="5" t="str">
        <f>VLOOKUP(C554,[1]Hoja1!B$3:I$1713,8,0)</f>
        <v>AFRODESCENDIENTE</v>
      </c>
    </row>
    <row r="555" spans="1:16" x14ac:dyDescent="0.25">
      <c r="A555" s="5" t="str">
        <f t="shared" si="28"/>
        <v>EL CHARCO</v>
      </c>
      <c r="B555" s="5" t="s">
        <v>1282</v>
      </c>
      <c r="C555" s="6">
        <v>252250000145</v>
      </c>
      <c r="D555" s="5" t="s">
        <v>1283</v>
      </c>
      <c r="E555" s="6">
        <v>252250000145</v>
      </c>
      <c r="F555" s="5" t="s">
        <v>1284</v>
      </c>
      <c r="G555" s="7" t="s">
        <v>24</v>
      </c>
      <c r="H555" s="8" t="s">
        <v>25</v>
      </c>
      <c r="I555" s="5" t="s">
        <v>26</v>
      </c>
      <c r="J555" s="5">
        <v>0</v>
      </c>
      <c r="K555" s="5" t="s">
        <v>200</v>
      </c>
      <c r="L555" s="12">
        <v>153</v>
      </c>
      <c r="M555" s="12">
        <v>0</v>
      </c>
      <c r="N555" s="12">
        <v>0</v>
      </c>
      <c r="O555" s="5">
        <v>153</v>
      </c>
      <c r="P555" s="5" t="str">
        <f>VLOOKUP(C555,[1]Hoja1!B$3:I$1713,8,0)</f>
        <v>AFRODESCENDIENTE</v>
      </c>
    </row>
    <row r="556" spans="1:16" x14ac:dyDescent="0.25">
      <c r="A556" s="5" t="str">
        <f t="shared" si="28"/>
        <v>EL CHARCO</v>
      </c>
      <c r="B556" s="5" t="s">
        <v>1285</v>
      </c>
      <c r="C556" s="6">
        <v>252250000412</v>
      </c>
      <c r="D556" s="5" t="s">
        <v>1285</v>
      </c>
      <c r="E556" s="6">
        <v>252250000412</v>
      </c>
      <c r="F556" s="5" t="s">
        <v>1286</v>
      </c>
      <c r="G556" s="7" t="s">
        <v>24</v>
      </c>
      <c r="H556" s="8" t="s">
        <v>25</v>
      </c>
      <c r="I556" s="5" t="s">
        <v>26</v>
      </c>
      <c r="J556" s="5">
        <v>0</v>
      </c>
      <c r="K556" s="5" t="s">
        <v>27</v>
      </c>
      <c r="L556" s="12">
        <v>48</v>
      </c>
      <c r="M556" s="12">
        <v>0</v>
      </c>
      <c r="N556" s="12">
        <v>0</v>
      </c>
      <c r="O556" s="5">
        <v>48</v>
      </c>
      <c r="P556" s="5" t="str">
        <f>VLOOKUP(C556,[1]Hoja1!B$3:I$1713,8,0)</f>
        <v>AFRODESCENDIENTE</v>
      </c>
    </row>
    <row r="557" spans="1:16" x14ac:dyDescent="0.25">
      <c r="A557" s="5" t="str">
        <f t="shared" si="28"/>
        <v>EL CHARCO</v>
      </c>
      <c r="B557" s="5" t="s">
        <v>1287</v>
      </c>
      <c r="C557" s="6">
        <v>252250000536</v>
      </c>
      <c r="D557" s="5" t="s">
        <v>1288</v>
      </c>
      <c r="E557" s="6">
        <v>252250000536</v>
      </c>
      <c r="F557" s="5" t="s">
        <v>1289</v>
      </c>
      <c r="G557" s="7" t="s">
        <v>24</v>
      </c>
      <c r="H557" s="8" t="s">
        <v>25</v>
      </c>
      <c r="I557" s="5" t="s">
        <v>26</v>
      </c>
      <c r="J557" s="5">
        <v>0</v>
      </c>
      <c r="K557" s="5" t="s">
        <v>200</v>
      </c>
      <c r="L557" s="12">
        <v>65</v>
      </c>
      <c r="M557" s="12">
        <v>0</v>
      </c>
      <c r="N557" s="12">
        <v>0</v>
      </c>
      <c r="O557" s="5">
        <v>65</v>
      </c>
      <c r="P557" s="5" t="str">
        <f>VLOOKUP(C557,[1]Hoja1!B$3:I$1713,8,0)</f>
        <v>AFRODESCENDIENTE</v>
      </c>
    </row>
    <row r="558" spans="1:16" x14ac:dyDescent="0.25">
      <c r="A558" s="5" t="str">
        <f t="shared" si="28"/>
        <v>EL CHARCO</v>
      </c>
      <c r="B558" s="5" t="s">
        <v>1290</v>
      </c>
      <c r="C558" s="6">
        <v>252250000544</v>
      </c>
      <c r="D558" s="5" t="s">
        <v>1291</v>
      </c>
      <c r="E558" s="6">
        <v>252250000544</v>
      </c>
      <c r="F558" s="5" t="s">
        <v>1292</v>
      </c>
      <c r="G558" s="7" t="s">
        <v>24</v>
      </c>
      <c r="H558" s="8" t="s">
        <v>25</v>
      </c>
      <c r="I558" s="5" t="s">
        <v>26</v>
      </c>
      <c r="J558" s="5">
        <v>0</v>
      </c>
      <c r="K558" s="5" t="s">
        <v>200</v>
      </c>
      <c r="L558" s="12">
        <v>22</v>
      </c>
      <c r="M558" s="12">
        <v>0</v>
      </c>
      <c r="N558" s="12">
        <v>0</v>
      </c>
      <c r="O558" s="5">
        <v>22</v>
      </c>
      <c r="P558" s="5" t="str">
        <f>VLOOKUP(C558,[1]Hoja1!B$3:I$1713,8,0)</f>
        <v>AFRODESCENDIENTE</v>
      </c>
    </row>
    <row r="559" spans="1:16" x14ac:dyDescent="0.25">
      <c r="A559" s="5" t="str">
        <f t="shared" si="28"/>
        <v>EL CHARCO</v>
      </c>
      <c r="B559" s="5" t="s">
        <v>418</v>
      </c>
      <c r="C559" s="6">
        <v>252250000366</v>
      </c>
      <c r="D559" s="5" t="s">
        <v>418</v>
      </c>
      <c r="E559" s="6">
        <v>252250000366</v>
      </c>
      <c r="F559" s="5" t="s">
        <v>1293</v>
      </c>
      <c r="G559" s="7" t="s">
        <v>24</v>
      </c>
      <c r="H559" s="8" t="s">
        <v>25</v>
      </c>
      <c r="I559" s="5" t="s">
        <v>26</v>
      </c>
      <c r="J559" s="5">
        <v>0</v>
      </c>
      <c r="K559" s="5" t="s">
        <v>200</v>
      </c>
      <c r="L559" s="12">
        <v>45</v>
      </c>
      <c r="M559" s="12">
        <v>0</v>
      </c>
      <c r="N559" s="12">
        <v>0</v>
      </c>
      <c r="O559" s="5">
        <v>45</v>
      </c>
      <c r="P559" s="5" t="str">
        <f>VLOOKUP(C559,[1]Hoja1!B$3:I$1713,8,0)</f>
        <v>AFRODESCENDIENTE</v>
      </c>
    </row>
    <row r="560" spans="1:16" x14ac:dyDescent="0.25">
      <c r="A560" s="5" t="str">
        <f t="shared" si="28"/>
        <v>EL CHARCO</v>
      </c>
      <c r="B560" s="5" t="s">
        <v>1294</v>
      </c>
      <c r="C560" s="6">
        <v>252250001141</v>
      </c>
      <c r="D560" s="5" t="s">
        <v>1294</v>
      </c>
      <c r="E560" s="6">
        <v>252250001141</v>
      </c>
      <c r="F560" s="5" t="s">
        <v>1295</v>
      </c>
      <c r="G560" s="7" t="s">
        <v>24</v>
      </c>
      <c r="H560" s="8" t="s">
        <v>25</v>
      </c>
      <c r="I560" s="5" t="s">
        <v>26</v>
      </c>
      <c r="J560" s="5">
        <v>0</v>
      </c>
      <c r="K560" s="5" t="s">
        <v>200</v>
      </c>
      <c r="L560" s="12">
        <v>34</v>
      </c>
      <c r="M560" s="12">
        <v>0</v>
      </c>
      <c r="N560" s="12">
        <v>0</v>
      </c>
      <c r="O560" s="5">
        <v>34</v>
      </c>
      <c r="P560" s="5" t="str">
        <f>VLOOKUP(C560,[1]Hoja1!B$3:I$1713,8,0)</f>
        <v>AFRODESCENDIENTE</v>
      </c>
    </row>
    <row r="561" spans="1:16" x14ac:dyDescent="0.25">
      <c r="A561" s="5" t="str">
        <f t="shared" si="28"/>
        <v>EL CHARCO</v>
      </c>
      <c r="B561" s="5" t="s">
        <v>1296</v>
      </c>
      <c r="C561" s="6">
        <v>252250001052</v>
      </c>
      <c r="D561" s="5" t="s">
        <v>1297</v>
      </c>
      <c r="E561" s="6">
        <v>252250001052</v>
      </c>
      <c r="F561" s="5" t="s">
        <v>1298</v>
      </c>
      <c r="G561" s="7" t="s">
        <v>24</v>
      </c>
      <c r="H561" s="8" t="s">
        <v>443</v>
      </c>
      <c r="I561" s="5" t="s">
        <v>444</v>
      </c>
      <c r="J561" s="5">
        <v>0</v>
      </c>
      <c r="K561" s="5" t="s">
        <v>70</v>
      </c>
      <c r="L561" s="12">
        <v>0</v>
      </c>
      <c r="M561" s="12">
        <v>94</v>
      </c>
      <c r="N561" s="12">
        <v>0</v>
      </c>
      <c r="O561" s="5">
        <v>94</v>
      </c>
      <c r="P561" s="5" t="str">
        <f>VLOOKUP(C561,[1]Hoja1!B$3:I$1713,8,0)</f>
        <v>INDÍGENA</v>
      </c>
    </row>
    <row r="562" spans="1:16" x14ac:dyDescent="0.25">
      <c r="A562" s="5" t="str">
        <f t="shared" si="28"/>
        <v>EL CHARCO</v>
      </c>
      <c r="B562" s="5" t="s">
        <v>1299</v>
      </c>
      <c r="C562" s="6">
        <v>252250000935</v>
      </c>
      <c r="D562" s="5" t="s">
        <v>1300</v>
      </c>
      <c r="E562" s="6">
        <v>252250000935</v>
      </c>
      <c r="F562" s="5" t="s">
        <v>1301</v>
      </c>
      <c r="G562" s="7" t="s">
        <v>24</v>
      </c>
      <c r="H562" s="8" t="s">
        <v>443</v>
      </c>
      <c r="I562" s="5" t="s">
        <v>444</v>
      </c>
      <c r="J562" s="5">
        <v>0</v>
      </c>
      <c r="K562" s="5" t="s">
        <v>70</v>
      </c>
      <c r="L562" s="12">
        <v>0</v>
      </c>
      <c r="M562" s="12">
        <v>58</v>
      </c>
      <c r="N562" s="12">
        <v>0</v>
      </c>
      <c r="O562" s="5">
        <v>58</v>
      </c>
      <c r="P562" s="5" t="str">
        <f>VLOOKUP(C562,[1]Hoja1!B$3:I$1713,8,0)</f>
        <v>INDÍGENA</v>
      </c>
    </row>
    <row r="563" spans="1:16" x14ac:dyDescent="0.25">
      <c r="A563" s="5" t="str">
        <f t="shared" si="28"/>
        <v>EL CHARCO</v>
      </c>
      <c r="B563" s="5" t="s">
        <v>1302</v>
      </c>
      <c r="C563" s="6">
        <v>252250001079</v>
      </c>
      <c r="D563" s="5" t="s">
        <v>1303</v>
      </c>
      <c r="E563" s="6">
        <v>252250001079</v>
      </c>
      <c r="F563" s="5" t="s">
        <v>1304</v>
      </c>
      <c r="G563" s="7" t="s">
        <v>24</v>
      </c>
      <c r="H563" s="8" t="s">
        <v>25</v>
      </c>
      <c r="I563" s="5" t="s">
        <v>26</v>
      </c>
      <c r="J563" s="5">
        <v>0</v>
      </c>
      <c r="K563" s="5" t="s">
        <v>200</v>
      </c>
      <c r="L563" s="12">
        <v>26</v>
      </c>
      <c r="M563" s="12">
        <v>0</v>
      </c>
      <c r="N563" s="12">
        <v>0</v>
      </c>
      <c r="O563" s="5">
        <v>26</v>
      </c>
      <c r="P563" s="5" t="str">
        <f>VLOOKUP(C563,[1]Hoja1!B$3:I$1713,8,0)</f>
        <v>AFRODESCENDIENTE</v>
      </c>
    </row>
    <row r="564" spans="1:16" x14ac:dyDescent="0.25">
      <c r="A564" s="5" t="str">
        <f t="shared" si="28"/>
        <v>EL CHARCO</v>
      </c>
      <c r="B564" s="5" t="s">
        <v>1305</v>
      </c>
      <c r="C564" s="6">
        <v>252250000919</v>
      </c>
      <c r="D564" s="5" t="s">
        <v>1306</v>
      </c>
      <c r="E564" s="6">
        <v>252250000919</v>
      </c>
      <c r="F564" s="5" t="s">
        <v>1307</v>
      </c>
      <c r="G564" s="7" t="s">
        <v>24</v>
      </c>
      <c r="H564" s="8" t="s">
        <v>25</v>
      </c>
      <c r="I564" s="5" t="s">
        <v>26</v>
      </c>
      <c r="J564" s="5">
        <v>0</v>
      </c>
      <c r="K564" s="5" t="s">
        <v>200</v>
      </c>
      <c r="L564" s="12">
        <v>17</v>
      </c>
      <c r="M564" s="12">
        <v>0</v>
      </c>
      <c r="N564" s="12">
        <v>0</v>
      </c>
      <c r="O564" s="5">
        <v>17</v>
      </c>
      <c r="P564" s="5" t="str">
        <f>VLOOKUP(C564,[1]Hoja1!B$3:I$1713,8,0)</f>
        <v>AFRODESCENDIENTE</v>
      </c>
    </row>
    <row r="565" spans="1:16" x14ac:dyDescent="0.25">
      <c r="A565" s="5" t="str">
        <f t="shared" si="28"/>
        <v>EL CHARCO</v>
      </c>
      <c r="B565" s="5" t="s">
        <v>1308</v>
      </c>
      <c r="C565" s="6">
        <v>352250000514</v>
      </c>
      <c r="D565" s="5" t="s">
        <v>1309</v>
      </c>
      <c r="E565" s="6">
        <v>352250000514</v>
      </c>
      <c r="F565" s="5" t="s">
        <v>1310</v>
      </c>
      <c r="G565" s="7" t="s">
        <v>61</v>
      </c>
      <c r="H565" s="8" t="s">
        <v>25</v>
      </c>
      <c r="I565" s="5" t="s">
        <v>26</v>
      </c>
      <c r="J565" s="5">
        <v>0</v>
      </c>
      <c r="K565" s="5" t="s">
        <v>200</v>
      </c>
      <c r="L565" s="12">
        <v>656</v>
      </c>
      <c r="M565" s="12">
        <v>0</v>
      </c>
      <c r="N565" s="12">
        <v>0</v>
      </c>
      <c r="O565" s="5">
        <v>656</v>
      </c>
      <c r="P565" s="5" t="str">
        <f>VLOOKUP(C565,[1]Hoja1!B$3:I$1713,8,0)</f>
        <v>AFRODESCENDIENTE</v>
      </c>
    </row>
    <row r="566" spans="1:16" x14ac:dyDescent="0.25">
      <c r="A566" s="5" t="str">
        <f t="shared" si="28"/>
        <v>EL CHARCO</v>
      </c>
      <c r="B566" s="5" t="s">
        <v>1311</v>
      </c>
      <c r="C566" s="6">
        <v>252250000307</v>
      </c>
      <c r="D566" s="5" t="s">
        <v>1312</v>
      </c>
      <c r="E566" s="6">
        <v>252250000307</v>
      </c>
      <c r="F566" s="5" t="s">
        <v>1313</v>
      </c>
      <c r="G566" s="7" t="s">
        <v>24</v>
      </c>
      <c r="H566" s="8" t="s">
        <v>25</v>
      </c>
      <c r="I566" s="5" t="s">
        <v>26</v>
      </c>
      <c r="J566" s="5">
        <v>0</v>
      </c>
      <c r="K566" s="5" t="s">
        <v>200</v>
      </c>
      <c r="L566" s="12">
        <v>344</v>
      </c>
      <c r="M566" s="12">
        <v>0</v>
      </c>
      <c r="N566" s="12">
        <v>0</v>
      </c>
      <c r="O566" s="5">
        <v>344</v>
      </c>
      <c r="P566" s="5" t="str">
        <f>VLOOKUP(C566,[1]Hoja1!B$3:I$1713,8,0)</f>
        <v>AFRODESCENDIENTE</v>
      </c>
    </row>
    <row r="567" spans="1:16" x14ac:dyDescent="0.25">
      <c r="A567" s="5" t="str">
        <f t="shared" si="28"/>
        <v>EL CHARCO</v>
      </c>
      <c r="B567" s="5" t="s">
        <v>1314</v>
      </c>
      <c r="C567" s="6">
        <v>252250000129</v>
      </c>
      <c r="D567" s="5" t="s">
        <v>1315</v>
      </c>
      <c r="E567" s="6">
        <v>252250000684</v>
      </c>
      <c r="F567" s="5" t="s">
        <v>1316</v>
      </c>
      <c r="G567" s="7" t="s">
        <v>24</v>
      </c>
      <c r="H567" s="8" t="s">
        <v>25</v>
      </c>
      <c r="I567" s="5" t="s">
        <v>26</v>
      </c>
      <c r="J567" s="5">
        <v>0</v>
      </c>
      <c r="K567" s="5" t="s">
        <v>200</v>
      </c>
      <c r="L567" s="12">
        <v>58</v>
      </c>
      <c r="M567" s="12">
        <v>0</v>
      </c>
      <c r="N567" s="12">
        <v>0</v>
      </c>
      <c r="O567" s="5">
        <v>58</v>
      </c>
      <c r="P567" s="5" t="str">
        <f>VLOOKUP(C567,[1]Hoja1!B$3:I$1713,8,0)</f>
        <v>AFRODESCENDIENTE</v>
      </c>
    </row>
    <row r="568" spans="1:16" x14ac:dyDescent="0.25">
      <c r="A568" s="5" t="str">
        <f t="shared" si="28"/>
        <v>EL CHARCO</v>
      </c>
      <c r="B568" s="5" t="str">
        <f t="shared" si="28"/>
        <v>INSTITUCION  EDUCATIVA LA TRIBUNA</v>
      </c>
      <c r="C568" s="6">
        <f t="shared" si="28"/>
        <v>252250000129</v>
      </c>
      <c r="D568" s="5" t="s">
        <v>1317</v>
      </c>
      <c r="E568" s="6">
        <v>252250000757</v>
      </c>
      <c r="F568" s="5" t="s">
        <v>1318</v>
      </c>
      <c r="G568" s="7" t="s">
        <v>24</v>
      </c>
      <c r="H568" s="8" t="s">
        <v>25</v>
      </c>
      <c r="I568" s="5" t="s">
        <v>26</v>
      </c>
      <c r="J568" s="5">
        <v>0</v>
      </c>
      <c r="K568" s="5" t="s">
        <v>200</v>
      </c>
      <c r="L568" s="12">
        <v>40</v>
      </c>
      <c r="M568" s="12">
        <v>0</v>
      </c>
      <c r="N568" s="12">
        <v>0</v>
      </c>
      <c r="O568" s="5">
        <v>40</v>
      </c>
      <c r="P568" s="5" t="str">
        <f>VLOOKUP(C568,[1]Hoja1!B$3:I$1713,8,0)</f>
        <v>AFRODESCENDIENTE</v>
      </c>
    </row>
    <row r="569" spans="1:16" x14ac:dyDescent="0.25">
      <c r="A569" s="5" t="str">
        <f t="shared" ref="A569:C584" si="29">A568</f>
        <v>EL CHARCO</v>
      </c>
      <c r="B569" s="5" t="str">
        <f t="shared" si="29"/>
        <v>INSTITUCION  EDUCATIVA LA TRIBUNA</v>
      </c>
      <c r="C569" s="6">
        <f t="shared" si="29"/>
        <v>252250000129</v>
      </c>
      <c r="D569" s="5" t="s">
        <v>1319</v>
      </c>
      <c r="E569" s="6">
        <v>252250000129</v>
      </c>
      <c r="F569" s="5" t="s">
        <v>1320</v>
      </c>
      <c r="G569" s="7" t="s">
        <v>24</v>
      </c>
      <c r="H569" s="8" t="s">
        <v>25</v>
      </c>
      <c r="I569" s="5" t="s">
        <v>26</v>
      </c>
      <c r="J569" s="5">
        <v>0</v>
      </c>
      <c r="K569" s="5" t="s">
        <v>200</v>
      </c>
      <c r="L569" s="12">
        <v>278</v>
      </c>
      <c r="M569" s="12">
        <v>0</v>
      </c>
      <c r="N569" s="12">
        <v>0</v>
      </c>
      <c r="O569" s="5">
        <v>278</v>
      </c>
      <c r="P569" s="5" t="str">
        <f>VLOOKUP(C569,[1]Hoja1!B$3:I$1713,8,0)</f>
        <v>AFRODESCENDIENTE</v>
      </c>
    </row>
    <row r="570" spans="1:16" x14ac:dyDescent="0.25">
      <c r="A570" s="5" t="str">
        <f t="shared" si="29"/>
        <v>EL CHARCO</v>
      </c>
      <c r="B570" s="5" t="s">
        <v>1321</v>
      </c>
      <c r="C570" s="6">
        <v>252250000722</v>
      </c>
      <c r="D570" s="5" t="s">
        <v>1322</v>
      </c>
      <c r="E570" s="6">
        <v>252250000340</v>
      </c>
      <c r="F570" s="5" t="s">
        <v>1323</v>
      </c>
      <c r="G570" s="7" t="s">
        <v>24</v>
      </c>
      <c r="H570" s="8" t="s">
        <v>25</v>
      </c>
      <c r="I570" s="5" t="s">
        <v>26</v>
      </c>
      <c r="J570" s="5">
        <v>0</v>
      </c>
      <c r="K570" s="5" t="s">
        <v>200</v>
      </c>
      <c r="L570" s="12">
        <v>52</v>
      </c>
      <c r="M570" s="12">
        <v>0</v>
      </c>
      <c r="N570" s="12">
        <v>0</v>
      </c>
      <c r="O570" s="5">
        <v>52</v>
      </c>
      <c r="P570" s="5" t="str">
        <f>VLOOKUP(C570,[1]Hoja1!B$3:I$1713,8,0)</f>
        <v>AFRODESCENDIENTE</v>
      </c>
    </row>
    <row r="571" spans="1:16" x14ac:dyDescent="0.25">
      <c r="A571" s="5" t="str">
        <f t="shared" si="29"/>
        <v>EL CHARCO</v>
      </c>
      <c r="B571" s="5" t="str">
        <f t="shared" si="29"/>
        <v>INSTITUCION EDUCATIVA DE BAZAN</v>
      </c>
      <c r="C571" s="6">
        <f t="shared" si="29"/>
        <v>252250000722</v>
      </c>
      <c r="D571" s="5" t="s">
        <v>1324</v>
      </c>
      <c r="E571" s="6">
        <v>252250000315</v>
      </c>
      <c r="F571" s="5" t="s">
        <v>1325</v>
      </c>
      <c r="G571" s="7" t="s">
        <v>24</v>
      </c>
      <c r="H571" s="8" t="s">
        <v>25</v>
      </c>
      <c r="I571" s="5" t="s">
        <v>26</v>
      </c>
      <c r="J571" s="5">
        <v>0</v>
      </c>
      <c r="K571" s="5" t="s">
        <v>200</v>
      </c>
      <c r="L571" s="12">
        <v>117</v>
      </c>
      <c r="M571" s="12">
        <v>0</v>
      </c>
      <c r="N571" s="12">
        <v>0</v>
      </c>
      <c r="O571" s="5">
        <v>117</v>
      </c>
      <c r="P571" s="5" t="str">
        <f>VLOOKUP(C571,[1]Hoja1!B$3:I$1713,8,0)</f>
        <v>AFRODESCENDIENTE</v>
      </c>
    </row>
    <row r="572" spans="1:16" x14ac:dyDescent="0.25">
      <c r="A572" s="5" t="str">
        <f t="shared" si="29"/>
        <v>EL CHARCO</v>
      </c>
      <c r="B572" s="5" t="str">
        <f t="shared" si="29"/>
        <v>INSTITUCION EDUCATIVA DE BAZAN</v>
      </c>
      <c r="C572" s="6">
        <f t="shared" si="29"/>
        <v>252250000722</v>
      </c>
      <c r="D572" s="5" t="s">
        <v>1321</v>
      </c>
      <c r="E572" s="6">
        <v>252250000722</v>
      </c>
      <c r="F572" s="5" t="s">
        <v>1326</v>
      </c>
      <c r="G572" s="7" t="s">
        <v>24</v>
      </c>
      <c r="H572" s="8" t="s">
        <v>25</v>
      </c>
      <c r="I572" s="5" t="s">
        <v>26</v>
      </c>
      <c r="J572" s="5">
        <v>0</v>
      </c>
      <c r="K572" s="5" t="s">
        <v>200</v>
      </c>
      <c r="L572" s="12">
        <v>365</v>
      </c>
      <c r="M572" s="12">
        <v>0</v>
      </c>
      <c r="N572" s="12">
        <v>0</v>
      </c>
      <c r="O572" s="5">
        <v>365</v>
      </c>
      <c r="P572" s="5" t="str">
        <f>VLOOKUP(C572,[1]Hoja1!B$3:I$1713,8,0)</f>
        <v>AFRODESCENDIENTE</v>
      </c>
    </row>
    <row r="573" spans="1:16" x14ac:dyDescent="0.25">
      <c r="A573" s="5" t="str">
        <f t="shared" si="29"/>
        <v>EL CHARCO</v>
      </c>
      <c r="B573" s="5" t="s">
        <v>1327</v>
      </c>
      <c r="C573" s="6">
        <v>152250001082</v>
      </c>
      <c r="D573" s="5" t="s">
        <v>1328</v>
      </c>
      <c r="E573" s="6">
        <v>252250001222</v>
      </c>
      <c r="F573" s="5" t="s">
        <v>1329</v>
      </c>
      <c r="G573" s="7" t="s">
        <v>61</v>
      </c>
      <c r="H573" s="8" t="s">
        <v>25</v>
      </c>
      <c r="I573" s="5" t="s">
        <v>26</v>
      </c>
      <c r="J573" s="5">
        <v>0</v>
      </c>
      <c r="K573" s="5" t="s">
        <v>200</v>
      </c>
      <c r="L573" s="12">
        <v>21</v>
      </c>
      <c r="M573" s="12">
        <v>0</v>
      </c>
      <c r="N573" s="12">
        <v>0</v>
      </c>
      <c r="O573" s="5">
        <v>21</v>
      </c>
      <c r="P573" s="5" t="str">
        <f>VLOOKUP(C573,[1]Hoja1!B$3:I$1713,8,0)</f>
        <v>AFRODESCENDIENTE</v>
      </c>
    </row>
    <row r="574" spans="1:16" x14ac:dyDescent="0.25">
      <c r="A574" s="5" t="str">
        <f t="shared" si="29"/>
        <v>EL CHARCO</v>
      </c>
      <c r="B574" s="5" t="str">
        <f t="shared" si="29"/>
        <v>INSTITUCION EDUCATIVA EL CANAL NOCTURNO MARIANO OSPINA PEREZ</v>
      </c>
      <c r="C574" s="6">
        <f t="shared" si="29"/>
        <v>152250001082</v>
      </c>
      <c r="D574" s="5" t="s">
        <v>1330</v>
      </c>
      <c r="E574" s="6">
        <v>252250000960</v>
      </c>
      <c r="F574" s="5" t="s">
        <v>1331</v>
      </c>
      <c r="G574" s="7" t="s">
        <v>61</v>
      </c>
      <c r="H574" s="8" t="s">
        <v>25</v>
      </c>
      <c r="I574" s="5" t="s">
        <v>26</v>
      </c>
      <c r="J574" s="5">
        <v>0</v>
      </c>
      <c r="K574" s="5" t="s">
        <v>200</v>
      </c>
      <c r="L574" s="12">
        <v>30</v>
      </c>
      <c r="M574" s="12">
        <v>0</v>
      </c>
      <c r="N574" s="12">
        <v>0</v>
      </c>
      <c r="O574" s="5">
        <v>30</v>
      </c>
      <c r="P574" s="5" t="str">
        <f>VLOOKUP(C574,[1]Hoja1!B$3:I$1713,8,0)</f>
        <v>AFRODESCENDIENTE</v>
      </c>
    </row>
    <row r="575" spans="1:16" x14ac:dyDescent="0.25">
      <c r="A575" s="5" t="str">
        <f t="shared" si="29"/>
        <v>EL CHARCO</v>
      </c>
      <c r="B575" s="5" t="str">
        <f t="shared" si="29"/>
        <v>INSTITUCION EDUCATIVA EL CANAL NOCTURNO MARIANO OSPINA PEREZ</v>
      </c>
      <c r="C575" s="6">
        <f t="shared" si="29"/>
        <v>152250001082</v>
      </c>
      <c r="D575" s="5" t="s">
        <v>1332</v>
      </c>
      <c r="E575" s="6">
        <v>152250000892</v>
      </c>
      <c r="F575" s="5" t="s">
        <v>1333</v>
      </c>
      <c r="G575" s="7" t="s">
        <v>61</v>
      </c>
      <c r="H575" s="8" t="s">
        <v>25</v>
      </c>
      <c r="I575" s="5" t="s">
        <v>26</v>
      </c>
      <c r="J575" s="5">
        <v>0</v>
      </c>
      <c r="K575" s="5" t="s">
        <v>200</v>
      </c>
      <c r="L575" s="12">
        <v>4</v>
      </c>
      <c r="M575" s="12">
        <v>0</v>
      </c>
      <c r="N575" s="12">
        <v>0</v>
      </c>
      <c r="O575" s="5">
        <v>4</v>
      </c>
      <c r="P575" s="5" t="str">
        <f>VLOOKUP(C575,[1]Hoja1!B$3:I$1713,8,0)</f>
        <v>AFRODESCENDIENTE</v>
      </c>
    </row>
    <row r="576" spans="1:16" x14ac:dyDescent="0.25">
      <c r="A576" s="5" t="str">
        <f t="shared" si="29"/>
        <v>EL CHARCO</v>
      </c>
      <c r="B576" s="5" t="str">
        <f t="shared" si="29"/>
        <v>INSTITUCION EDUCATIVA EL CANAL NOCTURNO MARIANO OSPINA PEREZ</v>
      </c>
      <c r="C576" s="6">
        <f t="shared" si="29"/>
        <v>152250001082</v>
      </c>
      <c r="D576" s="5" t="s">
        <v>1334</v>
      </c>
      <c r="E576" s="6">
        <v>252250000242</v>
      </c>
      <c r="F576" s="5" t="s">
        <v>1335</v>
      </c>
      <c r="G576" s="7" t="s">
        <v>61</v>
      </c>
      <c r="H576" s="8" t="s">
        <v>25</v>
      </c>
      <c r="I576" s="5" t="s">
        <v>26</v>
      </c>
      <c r="J576" s="5">
        <v>0</v>
      </c>
      <c r="K576" s="5" t="s">
        <v>200</v>
      </c>
      <c r="L576" s="12">
        <v>389</v>
      </c>
      <c r="M576" s="12">
        <v>0</v>
      </c>
      <c r="N576" s="12">
        <v>0</v>
      </c>
      <c r="O576" s="5">
        <v>389</v>
      </c>
      <c r="P576" s="5" t="str">
        <f>VLOOKUP(C576,[1]Hoja1!B$3:I$1713,8,0)</f>
        <v>AFRODESCENDIENTE</v>
      </c>
    </row>
    <row r="577" spans="1:16" x14ac:dyDescent="0.25">
      <c r="A577" s="5" t="str">
        <f t="shared" si="29"/>
        <v>EL CHARCO</v>
      </c>
      <c r="B577" s="5" t="str">
        <f t="shared" si="29"/>
        <v>INSTITUCION EDUCATIVA EL CANAL NOCTURNO MARIANO OSPINA PEREZ</v>
      </c>
      <c r="C577" s="6">
        <f t="shared" si="29"/>
        <v>152250001082</v>
      </c>
      <c r="D577" s="5" t="s">
        <v>1336</v>
      </c>
      <c r="E577" s="6">
        <v>252250000331</v>
      </c>
      <c r="F577" s="5" t="s">
        <v>1337</v>
      </c>
      <c r="G577" s="7" t="s">
        <v>61</v>
      </c>
      <c r="H577" s="8" t="s">
        <v>25</v>
      </c>
      <c r="I577" s="5" t="s">
        <v>26</v>
      </c>
      <c r="J577" s="5">
        <v>0</v>
      </c>
      <c r="K577" s="5" t="s">
        <v>200</v>
      </c>
      <c r="L577" s="12">
        <v>14</v>
      </c>
      <c r="M577" s="12">
        <v>0</v>
      </c>
      <c r="N577" s="12">
        <v>0</v>
      </c>
      <c r="O577" s="5">
        <v>14</v>
      </c>
      <c r="P577" s="5" t="str">
        <f>VLOOKUP(C577,[1]Hoja1!B$3:I$1713,8,0)</f>
        <v>AFRODESCENDIENTE</v>
      </c>
    </row>
    <row r="578" spans="1:16" x14ac:dyDescent="0.25">
      <c r="A578" s="5" t="str">
        <f t="shared" si="29"/>
        <v>EL CHARCO</v>
      </c>
      <c r="B578" s="5" t="str">
        <f t="shared" si="29"/>
        <v>INSTITUCION EDUCATIVA EL CANAL NOCTURNO MARIANO OSPINA PEREZ</v>
      </c>
      <c r="C578" s="6">
        <f t="shared" si="29"/>
        <v>152250001082</v>
      </c>
      <c r="D578" s="5" t="s">
        <v>1338</v>
      </c>
      <c r="E578" s="6">
        <v>252250000641</v>
      </c>
      <c r="F578" s="5" t="s">
        <v>1339</v>
      </c>
      <c r="G578" s="7" t="s">
        <v>61</v>
      </c>
      <c r="H578" s="8" t="s">
        <v>25</v>
      </c>
      <c r="I578" s="5" t="s">
        <v>26</v>
      </c>
      <c r="J578" s="5">
        <v>0</v>
      </c>
      <c r="K578" s="5" t="s">
        <v>200</v>
      </c>
      <c r="L578" s="12">
        <v>9</v>
      </c>
      <c r="M578" s="12">
        <v>0</v>
      </c>
      <c r="N578" s="12">
        <v>0</v>
      </c>
      <c r="O578" s="5">
        <v>9</v>
      </c>
      <c r="P578" s="5" t="str">
        <f>VLOOKUP(C578,[1]Hoja1!B$3:I$1713,8,0)</f>
        <v>AFRODESCENDIENTE</v>
      </c>
    </row>
    <row r="579" spans="1:16" x14ac:dyDescent="0.25">
      <c r="A579" s="5" t="str">
        <f t="shared" si="29"/>
        <v>EL CHARCO</v>
      </c>
      <c r="B579" s="5" t="str">
        <f t="shared" si="29"/>
        <v>INSTITUCION EDUCATIVA EL CANAL NOCTURNO MARIANO OSPINA PEREZ</v>
      </c>
      <c r="C579" s="6">
        <f t="shared" si="29"/>
        <v>152250001082</v>
      </c>
      <c r="D579" s="5" t="s">
        <v>1327</v>
      </c>
      <c r="E579" s="6">
        <v>152250001082</v>
      </c>
      <c r="F579" s="5" t="s">
        <v>1340</v>
      </c>
      <c r="G579" s="7" t="s">
        <v>61</v>
      </c>
      <c r="H579" s="8" t="s">
        <v>25</v>
      </c>
      <c r="I579" s="5" t="s">
        <v>26</v>
      </c>
      <c r="J579" s="5">
        <v>0</v>
      </c>
      <c r="K579" s="5" t="s">
        <v>200</v>
      </c>
      <c r="L579" s="12">
        <v>93</v>
      </c>
      <c r="M579" s="12">
        <v>0</v>
      </c>
      <c r="N579" s="12">
        <v>0</v>
      </c>
      <c r="O579" s="5">
        <v>93</v>
      </c>
      <c r="P579" s="5" t="str">
        <f>VLOOKUP(C579,[1]Hoja1!B$3:I$1713,8,0)</f>
        <v>AFRODESCENDIENTE</v>
      </c>
    </row>
    <row r="580" spans="1:16" x14ac:dyDescent="0.25">
      <c r="A580" s="5" t="str">
        <f t="shared" si="29"/>
        <v>EL CHARCO</v>
      </c>
      <c r="B580" s="5" t="s">
        <v>1341</v>
      </c>
      <c r="C580" s="6">
        <v>152250000558</v>
      </c>
      <c r="D580" s="5" t="s">
        <v>1342</v>
      </c>
      <c r="E580" s="6">
        <v>152250000108</v>
      </c>
      <c r="F580" s="5" t="s">
        <v>1343</v>
      </c>
      <c r="G580" s="7" t="s">
        <v>61</v>
      </c>
      <c r="H580" s="8" t="s">
        <v>25</v>
      </c>
      <c r="I580" s="5" t="s">
        <v>26</v>
      </c>
      <c r="J580" s="5">
        <v>0</v>
      </c>
      <c r="K580" s="5" t="s">
        <v>200</v>
      </c>
      <c r="L580" s="12">
        <v>443</v>
      </c>
      <c r="M580" s="12">
        <v>0</v>
      </c>
      <c r="N580" s="12">
        <v>0</v>
      </c>
      <c r="O580" s="5">
        <v>443</v>
      </c>
      <c r="P580" s="5" t="str">
        <f>VLOOKUP(C580,[1]Hoja1!B$3:I$1713,8,0)</f>
        <v>AFRODESCENDIENTE</v>
      </c>
    </row>
    <row r="581" spans="1:16" x14ac:dyDescent="0.25">
      <c r="A581" s="5" t="str">
        <f t="shared" si="29"/>
        <v>EL CHARCO</v>
      </c>
      <c r="B581" s="5" t="str">
        <f t="shared" si="29"/>
        <v>INSTITUCION EDUCATIVA RIO TAPAJE</v>
      </c>
      <c r="C581" s="6">
        <f t="shared" si="29"/>
        <v>152250000558</v>
      </c>
      <c r="D581" s="5" t="s">
        <v>1341</v>
      </c>
      <c r="E581" s="6">
        <v>152250000558</v>
      </c>
      <c r="F581" s="5" t="s">
        <v>1344</v>
      </c>
      <c r="G581" s="7" t="s">
        <v>61</v>
      </c>
      <c r="H581" s="8" t="s">
        <v>25</v>
      </c>
      <c r="I581" s="5" t="s">
        <v>26</v>
      </c>
      <c r="J581" s="5">
        <v>0</v>
      </c>
      <c r="K581" s="5" t="s">
        <v>200</v>
      </c>
      <c r="L581" s="12">
        <v>445</v>
      </c>
      <c r="M581" s="12">
        <v>0</v>
      </c>
      <c r="N581" s="12">
        <v>0</v>
      </c>
      <c r="O581" s="5">
        <v>445</v>
      </c>
      <c r="P581" s="5" t="str">
        <f>VLOOKUP(C581,[1]Hoja1!B$3:I$1713,8,0)</f>
        <v>AFRODESCENDIENTE</v>
      </c>
    </row>
    <row r="582" spans="1:16" x14ac:dyDescent="0.25">
      <c r="A582" s="5" t="str">
        <f t="shared" si="29"/>
        <v>EL CHARCO</v>
      </c>
      <c r="B582" s="5" t="s">
        <v>1345</v>
      </c>
      <c r="C582" s="6">
        <v>252250000072</v>
      </c>
      <c r="D582" s="5" t="s">
        <v>1346</v>
      </c>
      <c r="E582" s="6">
        <v>252250000072</v>
      </c>
      <c r="F582" s="5" t="s">
        <v>1347</v>
      </c>
      <c r="G582" s="7" t="s">
        <v>24</v>
      </c>
      <c r="H582" s="8" t="s">
        <v>25</v>
      </c>
      <c r="I582" s="5" t="s">
        <v>26</v>
      </c>
      <c r="J582" s="5">
        <v>1</v>
      </c>
      <c r="K582" s="5" t="s">
        <v>200</v>
      </c>
      <c r="L582" s="12">
        <v>596</v>
      </c>
      <c r="M582" s="12">
        <v>596</v>
      </c>
      <c r="N582" s="12">
        <v>0</v>
      </c>
      <c r="O582" s="5">
        <v>596</v>
      </c>
      <c r="P582" s="5" t="str">
        <f>VLOOKUP(C582,[1]Hoja1!B$3:I$1713,8,0)</f>
        <v>AFRODESCENDIENTE</v>
      </c>
    </row>
    <row r="583" spans="1:16" x14ac:dyDescent="0.25">
      <c r="A583" s="5" t="str">
        <f t="shared" si="29"/>
        <v>EL CHARCO</v>
      </c>
      <c r="B583" s="5" t="s">
        <v>1348</v>
      </c>
      <c r="C583" s="6">
        <v>152250000566</v>
      </c>
      <c r="D583" s="5" t="s">
        <v>1349</v>
      </c>
      <c r="E583" s="6">
        <v>252250000854</v>
      </c>
      <c r="F583" s="5" t="s">
        <v>1350</v>
      </c>
      <c r="G583" s="7" t="s">
        <v>61</v>
      </c>
      <c r="H583" s="8" t="s">
        <v>25</v>
      </c>
      <c r="I583" s="5" t="s">
        <v>26</v>
      </c>
      <c r="J583" s="5">
        <v>0</v>
      </c>
      <c r="K583" s="5" t="s">
        <v>200</v>
      </c>
      <c r="L583" s="12">
        <v>16</v>
      </c>
      <c r="M583" s="12">
        <v>0</v>
      </c>
      <c r="N583" s="12">
        <v>0</v>
      </c>
      <c r="O583" s="5">
        <v>16</v>
      </c>
      <c r="P583" s="5" t="str">
        <f>VLOOKUP(C583,[1]Hoja1!B$3:I$1713,8,0)</f>
        <v>AFRODESCENDIENTE</v>
      </c>
    </row>
    <row r="584" spans="1:16" x14ac:dyDescent="0.25">
      <c r="A584" s="5" t="str">
        <f t="shared" si="29"/>
        <v>EL CHARCO</v>
      </c>
      <c r="B584" s="5" t="str">
        <f t="shared" si="29"/>
        <v>INSTITUCION EDUCATIVA TECNICA COMERCIAL SAN JUAN BAUTISTA</v>
      </c>
      <c r="C584" s="6">
        <f t="shared" si="29"/>
        <v>152250000566</v>
      </c>
      <c r="D584" s="5" t="s">
        <v>1348</v>
      </c>
      <c r="E584" s="6">
        <v>152250000566</v>
      </c>
      <c r="F584" s="5" t="s">
        <v>1351</v>
      </c>
      <c r="G584" s="7" t="s">
        <v>61</v>
      </c>
      <c r="H584" s="8" t="s">
        <v>25</v>
      </c>
      <c r="I584" s="5" t="s">
        <v>26</v>
      </c>
      <c r="J584" s="5">
        <v>0</v>
      </c>
      <c r="K584" s="5" t="s">
        <v>200</v>
      </c>
      <c r="L584" s="12">
        <v>855</v>
      </c>
      <c r="M584" s="12">
        <v>0</v>
      </c>
      <c r="N584" s="12">
        <v>0</v>
      </c>
      <c r="O584" s="5">
        <v>855</v>
      </c>
      <c r="P584" s="5" t="str">
        <f>VLOOKUP(C584,[1]Hoja1!B$3:I$1713,8,0)</f>
        <v>AFRODESCENDIENTE</v>
      </c>
    </row>
    <row r="585" spans="1:16" x14ac:dyDescent="0.25">
      <c r="A585" s="5" t="s">
        <v>1352</v>
      </c>
      <c r="B585" s="5" t="s">
        <v>1353</v>
      </c>
      <c r="C585" s="6">
        <v>252260000721</v>
      </c>
      <c r="D585" s="5" t="s">
        <v>1354</v>
      </c>
      <c r="E585" s="6">
        <v>252260000721</v>
      </c>
      <c r="F585" s="5" t="s">
        <v>1355</v>
      </c>
      <c r="G585" s="7" t="s">
        <v>24</v>
      </c>
      <c r="H585" s="8" t="s">
        <v>25</v>
      </c>
      <c r="I585" s="5" t="s">
        <v>26</v>
      </c>
      <c r="J585" s="5">
        <v>0</v>
      </c>
      <c r="K585" s="5" t="s">
        <v>27</v>
      </c>
      <c r="L585" s="12">
        <v>9</v>
      </c>
      <c r="M585" s="12">
        <v>0</v>
      </c>
      <c r="N585" s="12">
        <v>0</v>
      </c>
      <c r="O585" s="5">
        <v>9</v>
      </c>
      <c r="P585" s="5" t="str">
        <f>VLOOKUP(C585,[1]Hoja1!B$3:I$1713,8,0)</f>
        <v>NO APLICA</v>
      </c>
    </row>
    <row r="586" spans="1:16" x14ac:dyDescent="0.25">
      <c r="A586" s="5" t="str">
        <f t="shared" ref="A586:C600" si="30">A585</f>
        <v>EL PEÑOL</v>
      </c>
      <c r="B586" s="5" t="s">
        <v>1356</v>
      </c>
      <c r="C586" s="6">
        <v>252260000381</v>
      </c>
      <c r="D586" s="5" t="s">
        <v>1357</v>
      </c>
      <c r="E586" s="6">
        <v>252260000381</v>
      </c>
      <c r="F586" s="5" t="s">
        <v>1358</v>
      </c>
      <c r="G586" s="7" t="s">
        <v>24</v>
      </c>
      <c r="H586" s="8" t="s">
        <v>25</v>
      </c>
      <c r="I586" s="5" t="s">
        <v>26</v>
      </c>
      <c r="J586" s="5">
        <v>0</v>
      </c>
      <c r="K586" s="5" t="s">
        <v>27</v>
      </c>
      <c r="L586" s="12">
        <v>37</v>
      </c>
      <c r="M586" s="12">
        <v>0</v>
      </c>
      <c r="N586" s="12">
        <v>0</v>
      </c>
      <c r="O586" s="5">
        <v>37</v>
      </c>
      <c r="P586" s="5" t="str">
        <f>VLOOKUP(C586,[1]Hoja1!B$3:I$1713,8,0)</f>
        <v>NO APLICA</v>
      </c>
    </row>
    <row r="587" spans="1:16" x14ac:dyDescent="0.25">
      <c r="A587" s="5" t="str">
        <f t="shared" si="30"/>
        <v>EL PEÑOL</v>
      </c>
      <c r="B587" s="5" t="s">
        <v>1359</v>
      </c>
      <c r="C587" s="6">
        <v>252260000712</v>
      </c>
      <c r="D587" s="5" t="s">
        <v>1360</v>
      </c>
      <c r="E587" s="6">
        <v>252260000712</v>
      </c>
      <c r="F587" s="5" t="s">
        <v>1361</v>
      </c>
      <c r="G587" s="7" t="s">
        <v>24</v>
      </c>
      <c r="H587" s="8" t="s">
        <v>25</v>
      </c>
      <c r="I587" s="5" t="s">
        <v>26</v>
      </c>
      <c r="J587" s="5">
        <v>0</v>
      </c>
      <c r="K587" s="5" t="s">
        <v>27</v>
      </c>
      <c r="L587" s="12">
        <v>7</v>
      </c>
      <c r="M587" s="12">
        <v>0</v>
      </c>
      <c r="N587" s="12">
        <v>0</v>
      </c>
      <c r="O587" s="5">
        <v>7</v>
      </c>
      <c r="P587" s="5" t="e">
        <f>VLOOKUP(C587,[1]Hoja1!B$3:I$1713,8,0)</f>
        <v>#N/A</v>
      </c>
    </row>
    <row r="588" spans="1:16" x14ac:dyDescent="0.25">
      <c r="A588" s="5" t="str">
        <f t="shared" si="30"/>
        <v>EL PEÑOL</v>
      </c>
      <c r="B588" s="5" t="s">
        <v>1362</v>
      </c>
      <c r="C588" s="6">
        <v>252260000089</v>
      </c>
      <c r="D588" s="5" t="s">
        <v>1363</v>
      </c>
      <c r="E588" s="6">
        <v>252260000089</v>
      </c>
      <c r="F588" s="5" t="s">
        <v>1364</v>
      </c>
      <c r="G588" s="7" t="s">
        <v>24</v>
      </c>
      <c r="H588" s="8" t="s">
        <v>25</v>
      </c>
      <c r="I588" s="5" t="s">
        <v>26</v>
      </c>
      <c r="J588" s="5">
        <v>0</v>
      </c>
      <c r="K588" s="5" t="s">
        <v>27</v>
      </c>
      <c r="L588" s="12">
        <v>13</v>
      </c>
      <c r="M588" s="12">
        <v>0</v>
      </c>
      <c r="N588" s="12">
        <v>0</v>
      </c>
      <c r="O588" s="5">
        <v>13</v>
      </c>
      <c r="P588" s="5" t="str">
        <f>VLOOKUP(C588,[1]Hoja1!B$3:I$1713,8,0)</f>
        <v>NO APLICA</v>
      </c>
    </row>
    <row r="589" spans="1:16" x14ac:dyDescent="0.25">
      <c r="A589" s="5" t="str">
        <f t="shared" si="30"/>
        <v>EL PEÑOL</v>
      </c>
      <c r="B589" s="5" t="s">
        <v>1365</v>
      </c>
      <c r="C589" s="6">
        <v>252260000071</v>
      </c>
      <c r="D589" s="5" t="s">
        <v>1365</v>
      </c>
      <c r="E589" s="6">
        <v>252260000071</v>
      </c>
      <c r="F589" s="5" t="s">
        <v>1366</v>
      </c>
      <c r="G589" s="7" t="s">
        <v>24</v>
      </c>
      <c r="H589" s="8" t="s">
        <v>25</v>
      </c>
      <c r="I589" s="5" t="s">
        <v>26</v>
      </c>
      <c r="J589" s="5">
        <v>0</v>
      </c>
      <c r="K589" s="5" t="s">
        <v>27</v>
      </c>
      <c r="L589" s="12">
        <v>7</v>
      </c>
      <c r="M589" s="12">
        <v>0</v>
      </c>
      <c r="N589" s="12">
        <v>0</v>
      </c>
      <c r="O589" s="5">
        <v>7</v>
      </c>
      <c r="P589" s="5" t="str">
        <f>VLOOKUP(C589,[1]Hoja1!B$3:I$1713,8,0)</f>
        <v>NO APLICA</v>
      </c>
    </row>
    <row r="590" spans="1:16" x14ac:dyDescent="0.25">
      <c r="A590" s="5" t="str">
        <f t="shared" si="30"/>
        <v>EL PEÑOL</v>
      </c>
      <c r="B590" s="5" t="s">
        <v>1367</v>
      </c>
      <c r="C590" s="6">
        <v>252260000780</v>
      </c>
      <c r="D590" s="5" t="s">
        <v>1367</v>
      </c>
      <c r="E590" s="6">
        <v>252260000780</v>
      </c>
      <c r="F590" s="5" t="s">
        <v>1368</v>
      </c>
      <c r="G590" s="7" t="s">
        <v>24</v>
      </c>
      <c r="H590" s="8" t="s">
        <v>25</v>
      </c>
      <c r="I590" s="5" t="s">
        <v>26</v>
      </c>
      <c r="J590" s="5">
        <v>0</v>
      </c>
      <c r="K590" s="5" t="s">
        <v>27</v>
      </c>
      <c r="L590" s="12">
        <v>13</v>
      </c>
      <c r="M590" s="12">
        <v>0</v>
      </c>
      <c r="N590" s="12">
        <v>0</v>
      </c>
      <c r="O590" s="5">
        <v>13</v>
      </c>
      <c r="P590" s="5" t="str">
        <f>VLOOKUP(C590,[1]Hoja1!B$3:I$1713,8,0)</f>
        <v>NO APLICA</v>
      </c>
    </row>
    <row r="591" spans="1:16" x14ac:dyDescent="0.25">
      <c r="A591" s="5" t="str">
        <f t="shared" si="30"/>
        <v>EL PEÑOL</v>
      </c>
      <c r="B591" s="5" t="s">
        <v>1369</v>
      </c>
      <c r="C591" s="6">
        <v>252260000771</v>
      </c>
      <c r="D591" s="5" t="s">
        <v>1369</v>
      </c>
      <c r="E591" s="6">
        <v>252260000771</v>
      </c>
      <c r="F591" s="5" t="s">
        <v>1370</v>
      </c>
      <c r="G591" s="7" t="s">
        <v>24</v>
      </c>
      <c r="H591" s="8" t="s">
        <v>25</v>
      </c>
      <c r="I591" s="5" t="s">
        <v>26</v>
      </c>
      <c r="J591" s="5">
        <v>0</v>
      </c>
      <c r="K591" s="5" t="s">
        <v>27</v>
      </c>
      <c r="L591" s="12">
        <v>12</v>
      </c>
      <c r="M591" s="12">
        <v>0</v>
      </c>
      <c r="N591" s="12">
        <v>0</v>
      </c>
      <c r="O591" s="5">
        <v>12</v>
      </c>
      <c r="P591" s="5" t="str">
        <f>VLOOKUP(C591,[1]Hoja1!B$3:I$1713,8,0)</f>
        <v>NO APLICA</v>
      </c>
    </row>
    <row r="592" spans="1:16" x14ac:dyDescent="0.25">
      <c r="A592" s="5" t="str">
        <f t="shared" si="30"/>
        <v>EL PEÑOL</v>
      </c>
      <c r="B592" s="5" t="s">
        <v>1371</v>
      </c>
      <c r="C592" s="6">
        <v>252260000119</v>
      </c>
      <c r="D592" s="5" t="s">
        <v>1371</v>
      </c>
      <c r="E592" s="6">
        <v>252260000119</v>
      </c>
      <c r="F592" s="5" t="s">
        <v>1372</v>
      </c>
      <c r="G592" s="7" t="s">
        <v>24</v>
      </c>
      <c r="H592" s="8" t="s">
        <v>25</v>
      </c>
      <c r="I592" s="5" t="s">
        <v>26</v>
      </c>
      <c r="J592" s="5">
        <v>0</v>
      </c>
      <c r="K592" s="5" t="s">
        <v>27</v>
      </c>
      <c r="L592" s="12">
        <v>11</v>
      </c>
      <c r="M592" s="12">
        <v>0</v>
      </c>
      <c r="N592" s="12">
        <v>0</v>
      </c>
      <c r="O592" s="5">
        <v>11</v>
      </c>
      <c r="P592" s="5" t="str">
        <f>VLOOKUP(C592,[1]Hoja1!B$3:I$1713,8,0)</f>
        <v>NO APLICA</v>
      </c>
    </row>
    <row r="593" spans="1:16" x14ac:dyDescent="0.25">
      <c r="A593" s="5" t="str">
        <f t="shared" si="30"/>
        <v>EL PEÑOL</v>
      </c>
      <c r="B593" s="5" t="s">
        <v>1373</v>
      </c>
      <c r="C593" s="6">
        <v>252260000321</v>
      </c>
      <c r="D593" s="5" t="s">
        <v>1373</v>
      </c>
      <c r="E593" s="6">
        <v>252260000321</v>
      </c>
      <c r="F593" s="5" t="s">
        <v>1374</v>
      </c>
      <c r="G593" s="7" t="s">
        <v>24</v>
      </c>
      <c r="H593" s="8" t="s">
        <v>25</v>
      </c>
      <c r="I593" s="5" t="s">
        <v>26</v>
      </c>
      <c r="J593" s="5">
        <v>0</v>
      </c>
      <c r="K593" s="5" t="s">
        <v>27</v>
      </c>
      <c r="L593" s="12">
        <v>15</v>
      </c>
      <c r="M593" s="12">
        <v>0</v>
      </c>
      <c r="N593" s="12">
        <v>0</v>
      </c>
      <c r="O593" s="5">
        <v>15</v>
      </c>
      <c r="P593" s="5" t="str">
        <f>VLOOKUP(C593,[1]Hoja1!B$3:I$1713,8,0)</f>
        <v>NO APLICA</v>
      </c>
    </row>
    <row r="594" spans="1:16" x14ac:dyDescent="0.25">
      <c r="A594" s="5" t="str">
        <f t="shared" si="30"/>
        <v>EL PEÑOL</v>
      </c>
      <c r="B594" s="5" t="s">
        <v>1375</v>
      </c>
      <c r="C594" s="6">
        <v>252260000356</v>
      </c>
      <c r="D594" s="5" t="s">
        <v>1375</v>
      </c>
      <c r="E594" s="6">
        <v>252260000356</v>
      </c>
      <c r="F594" s="5" t="s">
        <v>1376</v>
      </c>
      <c r="G594" s="7" t="s">
        <v>24</v>
      </c>
      <c r="H594" s="8" t="s">
        <v>25</v>
      </c>
      <c r="I594" s="5" t="s">
        <v>26</v>
      </c>
      <c r="J594" s="5">
        <v>0</v>
      </c>
      <c r="K594" s="5" t="s">
        <v>27</v>
      </c>
      <c r="L594" s="12">
        <v>8</v>
      </c>
      <c r="M594" s="12">
        <v>0</v>
      </c>
      <c r="N594" s="12">
        <v>0</v>
      </c>
      <c r="O594" s="5">
        <v>8</v>
      </c>
      <c r="P594" s="5" t="str">
        <f>VLOOKUP(C594,[1]Hoja1!B$3:I$1713,8,0)</f>
        <v>NO APLICA</v>
      </c>
    </row>
    <row r="595" spans="1:16" x14ac:dyDescent="0.25">
      <c r="A595" s="5" t="str">
        <f t="shared" si="30"/>
        <v>EL PEÑOL</v>
      </c>
      <c r="B595" s="5" t="s">
        <v>1377</v>
      </c>
      <c r="C595" s="6">
        <v>252260000313</v>
      </c>
      <c r="D595" s="5" t="s">
        <v>1377</v>
      </c>
      <c r="E595" s="6">
        <v>252260000313</v>
      </c>
      <c r="F595" s="5" t="s">
        <v>1378</v>
      </c>
      <c r="G595" s="7" t="s">
        <v>24</v>
      </c>
      <c r="H595" s="8" t="s">
        <v>25</v>
      </c>
      <c r="I595" s="5" t="s">
        <v>26</v>
      </c>
      <c r="J595" s="5">
        <v>0</v>
      </c>
      <c r="K595" s="5" t="s">
        <v>27</v>
      </c>
      <c r="L595" s="12">
        <v>13</v>
      </c>
      <c r="M595" s="12">
        <v>0</v>
      </c>
      <c r="N595" s="12">
        <v>0</v>
      </c>
      <c r="O595" s="5">
        <v>13</v>
      </c>
      <c r="P595" s="5" t="str">
        <f>VLOOKUP(C595,[1]Hoja1!B$3:I$1713,8,0)</f>
        <v>NO APLICA</v>
      </c>
    </row>
    <row r="596" spans="1:16" x14ac:dyDescent="0.25">
      <c r="A596" s="5" t="str">
        <f t="shared" si="30"/>
        <v>EL PEÑOL</v>
      </c>
      <c r="B596" s="5" t="s">
        <v>1379</v>
      </c>
      <c r="C596" s="6">
        <v>252260000682</v>
      </c>
      <c r="D596" s="5" t="s">
        <v>1379</v>
      </c>
      <c r="E596" s="6">
        <v>252260000682</v>
      </c>
      <c r="F596" s="5" t="s">
        <v>1380</v>
      </c>
      <c r="G596" s="7" t="s">
        <v>24</v>
      </c>
      <c r="H596" s="8" t="s">
        <v>25</v>
      </c>
      <c r="I596" s="5" t="s">
        <v>26</v>
      </c>
      <c r="J596" s="5">
        <v>0</v>
      </c>
      <c r="K596" s="5" t="s">
        <v>27</v>
      </c>
      <c r="L596" s="12">
        <v>0</v>
      </c>
      <c r="M596" s="12">
        <v>0</v>
      </c>
      <c r="N596" s="12">
        <v>4</v>
      </c>
      <c r="O596" s="5">
        <v>4</v>
      </c>
      <c r="P596" s="5" t="str">
        <f>VLOOKUP(C596,[1]Hoja1!B$3:I$1713,8,0)</f>
        <v>NO APLICA</v>
      </c>
    </row>
    <row r="597" spans="1:16" x14ac:dyDescent="0.25">
      <c r="A597" s="5" t="str">
        <f t="shared" si="30"/>
        <v>EL PEÑOL</v>
      </c>
      <c r="B597" s="5" t="s">
        <v>1381</v>
      </c>
      <c r="C597" s="6">
        <v>252260000691</v>
      </c>
      <c r="D597" s="5" t="s">
        <v>1381</v>
      </c>
      <c r="E597" s="6">
        <v>252260000691</v>
      </c>
      <c r="F597" s="5" t="s">
        <v>1382</v>
      </c>
      <c r="G597" s="7" t="s">
        <v>24</v>
      </c>
      <c r="H597" s="8" t="s">
        <v>25</v>
      </c>
      <c r="I597" s="5" t="s">
        <v>26</v>
      </c>
      <c r="J597" s="5">
        <v>0</v>
      </c>
      <c r="K597" s="5" t="s">
        <v>27</v>
      </c>
      <c r="L597" s="12">
        <v>20</v>
      </c>
      <c r="M597" s="12">
        <v>0</v>
      </c>
      <c r="N597" s="12">
        <v>0</v>
      </c>
      <c r="O597" s="5">
        <v>20</v>
      </c>
      <c r="P597" s="5" t="str">
        <f>VLOOKUP(C597,[1]Hoja1!B$3:I$1713,8,0)</f>
        <v>NO APLICA</v>
      </c>
    </row>
    <row r="598" spans="1:16" x14ac:dyDescent="0.25">
      <c r="A598" s="5" t="str">
        <f t="shared" si="30"/>
        <v>EL PEÑOL</v>
      </c>
      <c r="B598" s="5" t="s">
        <v>1383</v>
      </c>
      <c r="C598" s="6">
        <v>252260000275</v>
      </c>
      <c r="D598" s="5" t="s">
        <v>1384</v>
      </c>
      <c r="E598" s="6">
        <v>252260000275</v>
      </c>
      <c r="F598" s="5" t="s">
        <v>1385</v>
      </c>
      <c r="G598" s="7" t="s">
        <v>61</v>
      </c>
      <c r="H598" s="8" t="s">
        <v>25</v>
      </c>
      <c r="I598" s="5" t="s">
        <v>26</v>
      </c>
      <c r="J598" s="5">
        <v>0</v>
      </c>
      <c r="K598" s="5" t="s">
        <v>27</v>
      </c>
      <c r="L598" s="12">
        <v>334</v>
      </c>
      <c r="M598" s="12">
        <v>0</v>
      </c>
      <c r="N598" s="12">
        <v>0</v>
      </c>
      <c r="O598" s="5">
        <v>334</v>
      </c>
      <c r="P598" s="5" t="str">
        <f>VLOOKUP(C598,[1]Hoja1!B$3:I$1713,8,0)</f>
        <v>NO APLICA</v>
      </c>
    </row>
    <row r="599" spans="1:16" x14ac:dyDescent="0.25">
      <c r="A599" s="5" t="str">
        <f t="shared" si="30"/>
        <v>EL PEÑOL</v>
      </c>
      <c r="B599" s="5" t="str">
        <f t="shared" si="30"/>
        <v>INSTITUCION EDUCATIVA JORGE ELIECER GAITAN</v>
      </c>
      <c r="C599" s="6">
        <f t="shared" si="30"/>
        <v>252260000275</v>
      </c>
      <c r="D599" s="5" t="s">
        <v>1386</v>
      </c>
      <c r="E599" s="6">
        <v>252260000267</v>
      </c>
      <c r="F599" s="5" t="s">
        <v>1387</v>
      </c>
      <c r="G599" s="7" t="s">
        <v>61</v>
      </c>
      <c r="H599" s="8" t="s">
        <v>25</v>
      </c>
      <c r="I599" s="5" t="s">
        <v>26</v>
      </c>
      <c r="J599" s="5">
        <v>0</v>
      </c>
      <c r="K599" s="5" t="s">
        <v>27</v>
      </c>
      <c r="L599" s="12">
        <v>136</v>
      </c>
      <c r="M599" s="12">
        <v>0</v>
      </c>
      <c r="N599" s="12">
        <v>0</v>
      </c>
      <c r="O599" s="5">
        <v>136</v>
      </c>
      <c r="P599" s="5" t="str">
        <f>VLOOKUP(C599,[1]Hoja1!B$3:I$1713,8,0)</f>
        <v>NO APLICA</v>
      </c>
    </row>
    <row r="600" spans="1:16" x14ac:dyDescent="0.25">
      <c r="A600" s="5" t="str">
        <f t="shared" si="30"/>
        <v>EL PEÑOL</v>
      </c>
      <c r="B600" s="5" t="s">
        <v>133</v>
      </c>
      <c r="C600" s="6">
        <v>252260000062</v>
      </c>
      <c r="D600" s="5" t="s">
        <v>133</v>
      </c>
      <c r="E600" s="6">
        <v>252260000062</v>
      </c>
      <c r="F600" s="5" t="s">
        <v>1388</v>
      </c>
      <c r="G600" s="7" t="s">
        <v>24</v>
      </c>
      <c r="H600" s="8" t="s">
        <v>25</v>
      </c>
      <c r="I600" s="5" t="s">
        <v>26</v>
      </c>
      <c r="J600" s="5">
        <v>0</v>
      </c>
      <c r="K600" s="5" t="s">
        <v>27</v>
      </c>
      <c r="L600" s="12">
        <v>294</v>
      </c>
      <c r="M600" s="12">
        <v>0</v>
      </c>
      <c r="N600" s="12">
        <v>0</v>
      </c>
      <c r="O600" s="5">
        <v>294</v>
      </c>
      <c r="P600" s="5" t="str">
        <f>VLOOKUP(C600,[1]Hoja1!B$3:I$1713,8,0)</f>
        <v>NO APLICA</v>
      </c>
    </row>
    <row r="601" spans="1:16" x14ac:dyDescent="0.25">
      <c r="A601" s="5" t="s">
        <v>1256</v>
      </c>
      <c r="B601" s="5" t="s">
        <v>1389</v>
      </c>
      <c r="C601" s="6">
        <v>252256000554</v>
      </c>
      <c r="D601" s="5" t="s">
        <v>1389</v>
      </c>
      <c r="E601" s="6">
        <v>252256000554</v>
      </c>
      <c r="F601" s="5" t="s">
        <v>1390</v>
      </c>
      <c r="G601" s="7" t="s">
        <v>24</v>
      </c>
      <c r="H601" s="8" t="s">
        <v>25</v>
      </c>
      <c r="I601" s="5" t="s">
        <v>26</v>
      </c>
      <c r="J601" s="5">
        <v>0</v>
      </c>
      <c r="K601" s="5" t="s">
        <v>27</v>
      </c>
      <c r="L601" s="12">
        <v>7</v>
      </c>
      <c r="M601" s="12">
        <v>0</v>
      </c>
      <c r="N601" s="12">
        <v>0</v>
      </c>
      <c r="O601" s="5">
        <v>7</v>
      </c>
      <c r="P601" s="5" t="str">
        <f>VLOOKUP(C601,[1]Hoja1!B$3:I$1713,8,0)</f>
        <v>NO APLICA</v>
      </c>
    </row>
    <row r="602" spans="1:16" x14ac:dyDescent="0.25">
      <c r="A602" s="5" t="str">
        <f t="shared" ref="A602:C617" si="31">A601</f>
        <v>EL ROSARIO</v>
      </c>
      <c r="B602" s="5" t="s">
        <v>1391</v>
      </c>
      <c r="C602" s="6">
        <v>252256000597</v>
      </c>
      <c r="D602" s="5" t="s">
        <v>1391</v>
      </c>
      <c r="E602" s="6">
        <v>252256000597</v>
      </c>
      <c r="F602" s="5" t="s">
        <v>1392</v>
      </c>
      <c r="G602" s="7" t="s">
        <v>24</v>
      </c>
      <c r="H602" s="8" t="s">
        <v>25</v>
      </c>
      <c r="I602" s="5" t="s">
        <v>26</v>
      </c>
      <c r="J602" s="5">
        <v>0</v>
      </c>
      <c r="K602" s="5" t="s">
        <v>27</v>
      </c>
      <c r="L602" s="12">
        <v>0</v>
      </c>
      <c r="M602" s="12">
        <v>0</v>
      </c>
      <c r="N602" s="12">
        <v>9</v>
      </c>
      <c r="O602" s="5">
        <v>9</v>
      </c>
      <c r="P602" s="5" t="str">
        <f>VLOOKUP(C602,[1]Hoja1!B$3:I$1713,8,0)</f>
        <v>NO APLICA</v>
      </c>
    </row>
    <row r="603" spans="1:16" x14ac:dyDescent="0.25">
      <c r="A603" s="5" t="str">
        <f t="shared" si="31"/>
        <v>EL ROSARIO</v>
      </c>
      <c r="B603" s="5" t="s">
        <v>1393</v>
      </c>
      <c r="C603" s="6">
        <v>252256000279</v>
      </c>
      <c r="D603" s="5" t="s">
        <v>1393</v>
      </c>
      <c r="E603" s="6">
        <v>252256000279</v>
      </c>
      <c r="F603" s="5" t="s">
        <v>1394</v>
      </c>
      <c r="G603" s="7" t="s">
        <v>24</v>
      </c>
      <c r="H603" s="8" t="s">
        <v>25</v>
      </c>
      <c r="I603" s="5" t="s">
        <v>26</v>
      </c>
      <c r="J603" s="5">
        <v>0</v>
      </c>
      <c r="K603" s="5" t="s">
        <v>27</v>
      </c>
      <c r="L603" s="12">
        <v>0</v>
      </c>
      <c r="M603" s="12">
        <v>0</v>
      </c>
      <c r="N603" s="12">
        <v>8</v>
      </c>
      <c r="O603" s="5">
        <v>8</v>
      </c>
      <c r="P603" s="5" t="str">
        <f>VLOOKUP(C603,[1]Hoja1!B$3:I$1713,8,0)</f>
        <v>NO APLICA</v>
      </c>
    </row>
    <row r="604" spans="1:16" x14ac:dyDescent="0.25">
      <c r="A604" s="5" t="str">
        <f t="shared" si="31"/>
        <v>EL ROSARIO</v>
      </c>
      <c r="B604" s="5" t="s">
        <v>1395</v>
      </c>
      <c r="C604" s="6">
        <v>252256000112</v>
      </c>
      <c r="D604" s="5" t="s">
        <v>1395</v>
      </c>
      <c r="E604" s="6">
        <v>252256000112</v>
      </c>
      <c r="F604" s="5" t="s">
        <v>1396</v>
      </c>
      <c r="G604" s="7" t="s">
        <v>24</v>
      </c>
      <c r="H604" s="8" t="s">
        <v>25</v>
      </c>
      <c r="I604" s="5" t="s">
        <v>26</v>
      </c>
      <c r="J604" s="5">
        <v>0</v>
      </c>
      <c r="K604" s="5" t="s">
        <v>27</v>
      </c>
      <c r="L604" s="12">
        <v>11</v>
      </c>
      <c r="M604" s="12">
        <v>0</v>
      </c>
      <c r="N604" s="12">
        <v>0</v>
      </c>
      <c r="O604" s="5">
        <v>11</v>
      </c>
      <c r="P604" s="5" t="str">
        <f>VLOOKUP(C604,[1]Hoja1!B$3:I$1713,8,0)</f>
        <v>NO APLICA</v>
      </c>
    </row>
    <row r="605" spans="1:16" x14ac:dyDescent="0.25">
      <c r="A605" s="5" t="str">
        <f t="shared" si="31"/>
        <v>EL ROSARIO</v>
      </c>
      <c r="B605" s="5" t="s">
        <v>1397</v>
      </c>
      <c r="C605" s="6">
        <v>452256000693</v>
      </c>
      <c r="D605" s="5" t="s">
        <v>1397</v>
      </c>
      <c r="E605" s="6">
        <v>452256000693</v>
      </c>
      <c r="F605" s="5" t="s">
        <v>1398</v>
      </c>
      <c r="G605" s="7" t="s">
        <v>24</v>
      </c>
      <c r="H605" s="8" t="s">
        <v>25</v>
      </c>
      <c r="I605" s="5" t="s">
        <v>26</v>
      </c>
      <c r="J605" s="5">
        <v>0</v>
      </c>
      <c r="K605" s="5" t="s">
        <v>27</v>
      </c>
      <c r="L605" s="12">
        <v>6</v>
      </c>
      <c r="M605" s="12">
        <v>0</v>
      </c>
      <c r="N605" s="12">
        <v>0</v>
      </c>
      <c r="O605" s="5">
        <v>6</v>
      </c>
      <c r="P605" s="5" t="str">
        <f>VLOOKUP(C605,[1]Hoja1!B$3:I$1713,8,0)</f>
        <v>NO APLICA</v>
      </c>
    </row>
    <row r="606" spans="1:16" x14ac:dyDescent="0.25">
      <c r="A606" s="5" t="str">
        <f t="shared" si="31"/>
        <v>EL ROSARIO</v>
      </c>
      <c r="B606" s="5" t="s">
        <v>1399</v>
      </c>
      <c r="C606" s="6">
        <v>252256005635</v>
      </c>
      <c r="D606" s="5" t="s">
        <v>1399</v>
      </c>
      <c r="E606" s="6">
        <v>252256005635</v>
      </c>
      <c r="F606" s="5" t="s">
        <v>1400</v>
      </c>
      <c r="G606" s="7" t="s">
        <v>24</v>
      </c>
      <c r="H606" s="8" t="s">
        <v>25</v>
      </c>
      <c r="I606" s="5" t="s">
        <v>26</v>
      </c>
      <c r="J606" s="5">
        <v>0</v>
      </c>
      <c r="K606" s="5" t="s">
        <v>27</v>
      </c>
      <c r="L606" s="12">
        <v>13</v>
      </c>
      <c r="M606" s="12">
        <v>0</v>
      </c>
      <c r="N606" s="12">
        <v>0</v>
      </c>
      <c r="O606" s="5">
        <v>13</v>
      </c>
      <c r="P606" s="5" t="str">
        <f>VLOOKUP(C606,[1]Hoja1!B$3:I$1713,8,0)</f>
        <v>NO APLICA</v>
      </c>
    </row>
    <row r="607" spans="1:16" x14ac:dyDescent="0.25">
      <c r="A607" s="5" t="str">
        <f t="shared" si="31"/>
        <v>EL ROSARIO</v>
      </c>
      <c r="B607" s="5" t="s">
        <v>1401</v>
      </c>
      <c r="C607" s="6">
        <v>252256000520</v>
      </c>
      <c r="D607" s="5" t="s">
        <v>1401</v>
      </c>
      <c r="E607" s="6">
        <v>252256000520</v>
      </c>
      <c r="F607" s="5" t="s">
        <v>1402</v>
      </c>
      <c r="G607" s="7" t="s">
        <v>24</v>
      </c>
      <c r="H607" s="8" t="s">
        <v>25</v>
      </c>
      <c r="I607" s="5" t="s">
        <v>26</v>
      </c>
      <c r="J607" s="5">
        <v>0</v>
      </c>
      <c r="K607" s="5" t="s">
        <v>27</v>
      </c>
      <c r="L607" s="12">
        <v>12</v>
      </c>
      <c r="M607" s="12">
        <v>0</v>
      </c>
      <c r="N607" s="12">
        <v>0</v>
      </c>
      <c r="O607" s="5">
        <v>12</v>
      </c>
      <c r="P607" s="5" t="str">
        <f>VLOOKUP(C607,[1]Hoja1!B$3:I$1713,8,0)</f>
        <v>NO APLICA</v>
      </c>
    </row>
    <row r="608" spans="1:16" x14ac:dyDescent="0.25">
      <c r="A608" s="5" t="str">
        <f t="shared" si="31"/>
        <v>EL ROSARIO</v>
      </c>
      <c r="B608" s="5" t="s">
        <v>1079</v>
      </c>
      <c r="C608" s="6">
        <v>252256000538</v>
      </c>
      <c r="D608" s="5" t="s">
        <v>1079</v>
      </c>
      <c r="E608" s="6">
        <v>252256000538</v>
      </c>
      <c r="F608" s="5" t="s">
        <v>1403</v>
      </c>
      <c r="G608" s="7" t="s">
        <v>24</v>
      </c>
      <c r="H608" s="8" t="s">
        <v>25</v>
      </c>
      <c r="I608" s="5" t="s">
        <v>26</v>
      </c>
      <c r="J608" s="5">
        <v>0</v>
      </c>
      <c r="K608" s="5" t="s">
        <v>27</v>
      </c>
      <c r="L608" s="12">
        <v>0</v>
      </c>
      <c r="M608" s="12">
        <v>0</v>
      </c>
      <c r="N608" s="12">
        <v>5</v>
      </c>
      <c r="O608" s="5">
        <v>5</v>
      </c>
      <c r="P608" s="5" t="str">
        <f>VLOOKUP(C608,[1]Hoja1!B$3:I$1713,8,0)</f>
        <v>NO APLICA</v>
      </c>
    </row>
    <row r="609" spans="1:16" x14ac:dyDescent="0.25">
      <c r="A609" s="5" t="str">
        <f t="shared" si="31"/>
        <v>EL ROSARIO</v>
      </c>
      <c r="B609" s="5" t="s">
        <v>1404</v>
      </c>
      <c r="C609" s="6">
        <v>252256000651</v>
      </c>
      <c r="D609" s="5" t="s">
        <v>1405</v>
      </c>
      <c r="E609" s="6">
        <v>252256000651</v>
      </c>
      <c r="F609" s="5" t="s">
        <v>1406</v>
      </c>
      <c r="G609" s="7" t="s">
        <v>24</v>
      </c>
      <c r="H609" s="8" t="s">
        <v>25</v>
      </c>
      <c r="I609" s="5" t="s">
        <v>26</v>
      </c>
      <c r="J609" s="5">
        <v>0</v>
      </c>
      <c r="K609" s="5" t="s">
        <v>27</v>
      </c>
      <c r="L609" s="12">
        <v>11</v>
      </c>
      <c r="M609" s="12">
        <v>0</v>
      </c>
      <c r="N609" s="12">
        <v>0</v>
      </c>
      <c r="O609" s="5">
        <v>11</v>
      </c>
      <c r="P609" s="5" t="str">
        <f>VLOOKUP(C609,[1]Hoja1!B$3:I$1713,8,0)</f>
        <v>NO APLICA</v>
      </c>
    </row>
    <row r="610" spans="1:16" x14ac:dyDescent="0.25">
      <c r="A610" s="5" t="str">
        <f t="shared" si="31"/>
        <v>EL ROSARIO</v>
      </c>
      <c r="B610" s="5" t="s">
        <v>1407</v>
      </c>
      <c r="C610" s="6">
        <v>252256000490</v>
      </c>
      <c r="D610" s="5" t="s">
        <v>1407</v>
      </c>
      <c r="E610" s="6">
        <v>252256000490</v>
      </c>
      <c r="F610" s="5" t="s">
        <v>1408</v>
      </c>
      <c r="G610" s="7" t="s">
        <v>24</v>
      </c>
      <c r="H610" s="8" t="s">
        <v>25</v>
      </c>
      <c r="I610" s="5" t="s">
        <v>26</v>
      </c>
      <c r="J610" s="5">
        <v>0</v>
      </c>
      <c r="K610" s="5" t="s">
        <v>27</v>
      </c>
      <c r="L610" s="12">
        <v>17</v>
      </c>
      <c r="M610" s="12">
        <v>0</v>
      </c>
      <c r="N610" s="12">
        <v>0</v>
      </c>
      <c r="O610" s="5">
        <v>17</v>
      </c>
      <c r="P610" s="5" t="str">
        <f>VLOOKUP(C610,[1]Hoja1!B$3:I$1713,8,0)</f>
        <v>NO APLICA</v>
      </c>
    </row>
    <row r="611" spans="1:16" x14ac:dyDescent="0.25">
      <c r="A611" s="5" t="str">
        <f t="shared" si="31"/>
        <v>EL ROSARIO</v>
      </c>
      <c r="B611" s="5" t="s">
        <v>1409</v>
      </c>
      <c r="C611" s="6">
        <v>252256000287</v>
      </c>
      <c r="D611" s="5" t="s">
        <v>1409</v>
      </c>
      <c r="E611" s="6">
        <v>252256000287</v>
      </c>
      <c r="F611" s="5" t="s">
        <v>1410</v>
      </c>
      <c r="G611" s="7" t="s">
        <v>24</v>
      </c>
      <c r="H611" s="8" t="s">
        <v>25</v>
      </c>
      <c r="I611" s="5" t="s">
        <v>26</v>
      </c>
      <c r="J611" s="5">
        <v>0</v>
      </c>
      <c r="K611" s="5" t="s">
        <v>27</v>
      </c>
      <c r="L611" s="12">
        <v>26</v>
      </c>
      <c r="M611" s="12">
        <v>0</v>
      </c>
      <c r="N611" s="12">
        <v>0</v>
      </c>
      <c r="O611" s="5">
        <v>26</v>
      </c>
      <c r="P611" s="5" t="str">
        <f>VLOOKUP(C611,[1]Hoja1!B$3:I$1713,8,0)</f>
        <v>NO APLICA</v>
      </c>
    </row>
    <row r="612" spans="1:16" x14ac:dyDescent="0.25">
      <c r="A612" s="5" t="str">
        <f t="shared" si="31"/>
        <v>EL ROSARIO</v>
      </c>
      <c r="B612" s="5" t="s">
        <v>1411</v>
      </c>
      <c r="C612" s="6">
        <v>252256000082</v>
      </c>
      <c r="D612" s="5" t="s">
        <v>1411</v>
      </c>
      <c r="E612" s="6">
        <v>252256000082</v>
      </c>
      <c r="F612" s="5" t="s">
        <v>1412</v>
      </c>
      <c r="G612" s="7" t="s">
        <v>24</v>
      </c>
      <c r="H612" s="8" t="s">
        <v>25</v>
      </c>
      <c r="I612" s="5" t="s">
        <v>26</v>
      </c>
      <c r="J612" s="5">
        <v>0</v>
      </c>
      <c r="K612" s="5" t="s">
        <v>27</v>
      </c>
      <c r="L612" s="12">
        <v>49</v>
      </c>
      <c r="M612" s="12">
        <v>0</v>
      </c>
      <c r="N612" s="12">
        <v>0</v>
      </c>
      <c r="O612" s="5">
        <v>49</v>
      </c>
      <c r="P612" s="5" t="str">
        <f>VLOOKUP(C612,[1]Hoja1!B$3:I$1713,8,0)</f>
        <v>NO APLICA</v>
      </c>
    </row>
    <row r="613" spans="1:16" x14ac:dyDescent="0.25">
      <c r="A613" s="5" t="str">
        <f t="shared" si="31"/>
        <v>EL ROSARIO</v>
      </c>
      <c r="B613" s="5" t="s">
        <v>1413</v>
      </c>
      <c r="C613" s="6">
        <v>252256000091</v>
      </c>
      <c r="D613" s="5" t="s">
        <v>1413</v>
      </c>
      <c r="E613" s="6">
        <v>252256000091</v>
      </c>
      <c r="F613" s="5" t="s">
        <v>1414</v>
      </c>
      <c r="G613" s="7" t="s">
        <v>24</v>
      </c>
      <c r="H613" s="8" t="s">
        <v>25</v>
      </c>
      <c r="I613" s="5" t="s">
        <v>26</v>
      </c>
      <c r="J613" s="5">
        <v>0</v>
      </c>
      <c r="K613" s="5" t="s">
        <v>27</v>
      </c>
      <c r="L613" s="12">
        <v>18</v>
      </c>
      <c r="M613" s="12">
        <v>0</v>
      </c>
      <c r="N613" s="12">
        <v>0</v>
      </c>
      <c r="O613" s="5">
        <v>18</v>
      </c>
      <c r="P613" s="5" t="str">
        <f>VLOOKUP(C613,[1]Hoja1!B$3:I$1713,8,0)</f>
        <v>NO APLICA</v>
      </c>
    </row>
    <row r="614" spans="1:16" x14ac:dyDescent="0.25">
      <c r="A614" s="5" t="str">
        <f t="shared" si="31"/>
        <v>EL ROSARIO</v>
      </c>
      <c r="B614" s="5" t="s">
        <v>1415</v>
      </c>
      <c r="C614" s="6">
        <v>252256000139</v>
      </c>
      <c r="D614" s="5" t="s">
        <v>1416</v>
      </c>
      <c r="E614" s="6">
        <v>252256000139</v>
      </c>
      <c r="F614" s="5" t="s">
        <v>1417</v>
      </c>
      <c r="G614" s="7" t="s">
        <v>24</v>
      </c>
      <c r="H614" s="8" t="s">
        <v>25</v>
      </c>
      <c r="I614" s="5" t="s">
        <v>26</v>
      </c>
      <c r="J614" s="5">
        <v>0</v>
      </c>
      <c r="K614" s="5" t="s">
        <v>27</v>
      </c>
      <c r="L614" s="12">
        <v>147</v>
      </c>
      <c r="M614" s="12">
        <v>0</v>
      </c>
      <c r="N614" s="12">
        <v>0</v>
      </c>
      <c r="O614" s="5">
        <v>147</v>
      </c>
      <c r="P614" s="5" t="str">
        <f>VLOOKUP(C614,[1]Hoja1!B$3:I$1713,8,0)</f>
        <v>NO APLICA</v>
      </c>
    </row>
    <row r="615" spans="1:16" x14ac:dyDescent="0.25">
      <c r="A615" s="5" t="str">
        <f t="shared" si="31"/>
        <v>EL ROSARIO</v>
      </c>
      <c r="B615" s="5" t="s">
        <v>1309</v>
      </c>
      <c r="C615" s="6">
        <v>252256000619</v>
      </c>
      <c r="D615" s="5" t="s">
        <v>1309</v>
      </c>
      <c r="E615" s="6">
        <v>252256000619</v>
      </c>
      <c r="F615" s="5" t="s">
        <v>1418</v>
      </c>
      <c r="G615" s="7" t="s">
        <v>24</v>
      </c>
      <c r="H615" s="8" t="s">
        <v>25</v>
      </c>
      <c r="I615" s="5" t="s">
        <v>26</v>
      </c>
      <c r="J615" s="5">
        <v>0</v>
      </c>
      <c r="K615" s="5" t="s">
        <v>27</v>
      </c>
      <c r="L615" s="12">
        <v>151</v>
      </c>
      <c r="M615" s="12">
        <v>0</v>
      </c>
      <c r="N615" s="12">
        <v>0</v>
      </c>
      <c r="O615" s="5">
        <v>151</v>
      </c>
      <c r="P615" s="5" t="str">
        <f>VLOOKUP(C615,[1]Hoja1!B$3:I$1713,8,0)</f>
        <v>NO APLICA</v>
      </c>
    </row>
    <row r="616" spans="1:16" x14ac:dyDescent="0.25">
      <c r="A616" s="5" t="str">
        <f t="shared" si="31"/>
        <v>EL ROSARIO</v>
      </c>
      <c r="B616" s="5" t="s">
        <v>833</v>
      </c>
      <c r="C616" s="6">
        <v>252256000180</v>
      </c>
      <c r="D616" s="5" t="s">
        <v>1419</v>
      </c>
      <c r="E616" s="6">
        <v>152256000487</v>
      </c>
      <c r="F616" s="5" t="s">
        <v>1420</v>
      </c>
      <c r="G616" s="7" t="s">
        <v>61</v>
      </c>
      <c r="H616" s="8" t="s">
        <v>25</v>
      </c>
      <c r="I616" s="5" t="s">
        <v>26</v>
      </c>
      <c r="J616" s="5">
        <v>0</v>
      </c>
      <c r="K616" s="5" t="s">
        <v>27</v>
      </c>
      <c r="L616" s="12">
        <v>135</v>
      </c>
      <c r="M616" s="12">
        <v>0</v>
      </c>
      <c r="N616" s="12">
        <v>0</v>
      </c>
      <c r="O616" s="5">
        <v>135</v>
      </c>
      <c r="P616" s="5" t="str">
        <f>VLOOKUP(C616,[1]Hoja1!B$3:I$1713,8,0)</f>
        <v>NO APLICA</v>
      </c>
    </row>
    <row r="617" spans="1:16" x14ac:dyDescent="0.25">
      <c r="A617" s="5" t="str">
        <f t="shared" si="31"/>
        <v>EL ROSARIO</v>
      </c>
      <c r="B617" s="5" t="str">
        <f t="shared" si="31"/>
        <v>INSTITUCION EDUCATIVA NUESTRA SEÑORA DEL ROSARIO</v>
      </c>
      <c r="C617" s="6">
        <f t="shared" si="31"/>
        <v>252256000180</v>
      </c>
      <c r="D617" s="5" t="s">
        <v>833</v>
      </c>
      <c r="E617" s="6">
        <v>252256000180</v>
      </c>
      <c r="F617" s="5" t="s">
        <v>1421</v>
      </c>
      <c r="G617" s="7" t="s">
        <v>61</v>
      </c>
      <c r="H617" s="8" t="s">
        <v>25</v>
      </c>
      <c r="I617" s="5" t="s">
        <v>26</v>
      </c>
      <c r="J617" s="5">
        <v>0</v>
      </c>
      <c r="K617" s="5" t="s">
        <v>27</v>
      </c>
      <c r="L617" s="12">
        <v>246</v>
      </c>
      <c r="M617" s="12">
        <v>0</v>
      </c>
      <c r="N617" s="12">
        <v>0</v>
      </c>
      <c r="O617" s="5">
        <v>246</v>
      </c>
      <c r="P617" s="5" t="str">
        <f>VLOOKUP(C617,[1]Hoja1!B$3:I$1713,8,0)</f>
        <v>NO APLICA</v>
      </c>
    </row>
    <row r="618" spans="1:16" x14ac:dyDescent="0.25">
      <c r="A618" s="5" t="str">
        <f t="shared" ref="A618" si="32">A617</f>
        <v>EL ROSARIO</v>
      </c>
      <c r="B618" s="5" t="s">
        <v>1422</v>
      </c>
      <c r="C618" s="6">
        <v>252256000244</v>
      </c>
      <c r="D618" s="5" t="s">
        <v>1422</v>
      </c>
      <c r="E618" s="6">
        <v>252256000244</v>
      </c>
      <c r="F618" s="5" t="s">
        <v>1423</v>
      </c>
      <c r="G618" s="7" t="s">
        <v>24</v>
      </c>
      <c r="H618" s="8" t="s">
        <v>25</v>
      </c>
      <c r="I618" s="5" t="s">
        <v>26</v>
      </c>
      <c r="J618" s="5">
        <v>0</v>
      </c>
      <c r="K618" s="5" t="s">
        <v>27</v>
      </c>
      <c r="L618" s="12">
        <v>204</v>
      </c>
      <c r="M618" s="12">
        <v>0</v>
      </c>
      <c r="N618" s="12">
        <v>0</v>
      </c>
      <c r="O618" s="5">
        <v>204</v>
      </c>
      <c r="P618" s="5" t="str">
        <f>VLOOKUP(C618,[1]Hoja1!B$3:I$1713,8,0)</f>
        <v>NO APLICA</v>
      </c>
    </row>
    <row r="619" spans="1:16" x14ac:dyDescent="0.25">
      <c r="A619" s="5" t="s">
        <v>1424</v>
      </c>
      <c r="B619" s="5" t="s">
        <v>1425</v>
      </c>
      <c r="C619" s="6">
        <v>252258000624</v>
      </c>
      <c r="D619" s="5" t="s">
        <v>1426</v>
      </c>
      <c r="E619" s="6">
        <v>252258000624</v>
      </c>
      <c r="F619" s="5" t="s">
        <v>1427</v>
      </c>
      <c r="G619" s="7" t="s">
        <v>24</v>
      </c>
      <c r="H619" s="8" t="s">
        <v>25</v>
      </c>
      <c r="I619" s="5" t="s">
        <v>26</v>
      </c>
      <c r="J619" s="5">
        <v>0</v>
      </c>
      <c r="K619" s="5" t="s">
        <v>27</v>
      </c>
      <c r="L619" s="12">
        <v>6</v>
      </c>
      <c r="M619" s="12">
        <v>0</v>
      </c>
      <c r="N619" s="12">
        <v>0</v>
      </c>
      <c r="O619" s="5">
        <v>6</v>
      </c>
      <c r="P619" s="5" t="str">
        <f>VLOOKUP(C619,[1]Hoja1!B$3:I$1713,8,0)</f>
        <v>NO APLICA</v>
      </c>
    </row>
    <row r="620" spans="1:16" x14ac:dyDescent="0.25">
      <c r="A620" s="5" t="str">
        <f t="shared" ref="A620:C649" si="33">A619</f>
        <v>EL TABLÓN DE GÓMEZ</v>
      </c>
      <c r="B620" s="5" t="s">
        <v>1428</v>
      </c>
      <c r="C620" s="6">
        <v>252258000322</v>
      </c>
      <c r="D620" s="5" t="s">
        <v>1429</v>
      </c>
      <c r="E620" s="6">
        <v>252258000322</v>
      </c>
      <c r="F620" s="5" t="s">
        <v>1430</v>
      </c>
      <c r="G620" s="7" t="s">
        <v>24</v>
      </c>
      <c r="H620" s="8" t="s">
        <v>25</v>
      </c>
      <c r="I620" s="5" t="s">
        <v>26</v>
      </c>
      <c r="J620" s="5">
        <v>0</v>
      </c>
      <c r="K620" s="5" t="s">
        <v>27</v>
      </c>
      <c r="L620" s="12">
        <v>11</v>
      </c>
      <c r="M620" s="12">
        <v>0</v>
      </c>
      <c r="N620" s="12">
        <v>0</v>
      </c>
      <c r="O620" s="5">
        <v>11</v>
      </c>
      <c r="P620" s="5" t="str">
        <f>VLOOKUP(C620,[1]Hoja1!B$3:I$1713,8,0)</f>
        <v>NO APLICA</v>
      </c>
    </row>
    <row r="621" spans="1:16" x14ac:dyDescent="0.25">
      <c r="A621" s="5" t="str">
        <f t="shared" si="33"/>
        <v>EL TABLÓN DE GÓMEZ</v>
      </c>
      <c r="B621" s="5" t="s">
        <v>1431</v>
      </c>
      <c r="C621" s="6">
        <v>252258000098</v>
      </c>
      <c r="D621" s="5" t="s">
        <v>1432</v>
      </c>
      <c r="E621" s="6">
        <v>252258000098</v>
      </c>
      <c r="F621" s="5" t="s">
        <v>1433</v>
      </c>
      <c r="G621" s="7" t="s">
        <v>24</v>
      </c>
      <c r="H621" s="8" t="s">
        <v>25</v>
      </c>
      <c r="I621" s="5" t="s">
        <v>26</v>
      </c>
      <c r="J621" s="5">
        <v>0</v>
      </c>
      <c r="K621" s="5" t="s">
        <v>27</v>
      </c>
      <c r="L621" s="12">
        <v>4</v>
      </c>
      <c r="M621" s="12">
        <v>0</v>
      </c>
      <c r="N621" s="12">
        <v>0</v>
      </c>
      <c r="O621" s="5">
        <v>4</v>
      </c>
      <c r="P621" s="5" t="str">
        <f>VLOOKUP(C621,[1]Hoja1!B$3:I$1713,8,0)</f>
        <v>NO APLICA</v>
      </c>
    </row>
    <row r="622" spans="1:16" x14ac:dyDescent="0.25">
      <c r="A622" s="5" t="str">
        <f t="shared" si="33"/>
        <v>EL TABLÓN DE GÓMEZ</v>
      </c>
      <c r="B622" s="5" t="s">
        <v>1434</v>
      </c>
      <c r="C622" s="6">
        <v>252258000381</v>
      </c>
      <c r="D622" s="5" t="s">
        <v>1435</v>
      </c>
      <c r="E622" s="6">
        <v>252258000381</v>
      </c>
      <c r="F622" s="5" t="s">
        <v>1436</v>
      </c>
      <c r="G622" s="7" t="s">
        <v>24</v>
      </c>
      <c r="H622" s="8" t="s">
        <v>25</v>
      </c>
      <c r="I622" s="5" t="s">
        <v>26</v>
      </c>
      <c r="J622" s="5">
        <v>0</v>
      </c>
      <c r="K622" s="5" t="s">
        <v>27</v>
      </c>
      <c r="L622" s="12">
        <v>0</v>
      </c>
      <c r="M622" s="12">
        <v>5</v>
      </c>
      <c r="N622" s="12">
        <v>0</v>
      </c>
      <c r="O622" s="5">
        <v>5</v>
      </c>
      <c r="P622" s="5" t="str">
        <f>VLOOKUP(C622,[1]Hoja1!B$3:I$1713,8,0)</f>
        <v>NO APLICA</v>
      </c>
    </row>
    <row r="623" spans="1:16" x14ac:dyDescent="0.25">
      <c r="A623" s="5" t="str">
        <f t="shared" si="33"/>
        <v>EL TABLÓN DE GÓMEZ</v>
      </c>
      <c r="B623" s="5" t="s">
        <v>1437</v>
      </c>
      <c r="C623" s="6">
        <v>252258000497</v>
      </c>
      <c r="D623" s="5" t="s">
        <v>1438</v>
      </c>
      <c r="E623" s="6">
        <v>252258000497</v>
      </c>
      <c r="F623" s="5" t="s">
        <v>1439</v>
      </c>
      <c r="G623" s="7" t="s">
        <v>24</v>
      </c>
      <c r="H623" s="8" t="s">
        <v>25</v>
      </c>
      <c r="I623" s="5" t="s">
        <v>26</v>
      </c>
      <c r="J623" s="5">
        <v>0</v>
      </c>
      <c r="K623" s="5" t="s">
        <v>27</v>
      </c>
      <c r="L623" s="12">
        <v>3</v>
      </c>
      <c r="M623" s="12">
        <v>0</v>
      </c>
      <c r="N623" s="12">
        <v>0</v>
      </c>
      <c r="O623" s="5">
        <v>3</v>
      </c>
      <c r="P623" s="5" t="str">
        <f>VLOOKUP(C623,[1]Hoja1!B$3:I$1713,8,0)</f>
        <v>NO APLICA</v>
      </c>
    </row>
    <row r="624" spans="1:16" x14ac:dyDescent="0.25">
      <c r="A624" s="5" t="str">
        <f t="shared" si="33"/>
        <v>EL TABLÓN DE GÓMEZ</v>
      </c>
      <c r="B624" s="5" t="s">
        <v>1440</v>
      </c>
      <c r="C624" s="6">
        <v>252258000411</v>
      </c>
      <c r="D624" s="5" t="s">
        <v>1441</v>
      </c>
      <c r="E624" s="6">
        <v>252258000411</v>
      </c>
      <c r="F624" s="5" t="s">
        <v>1442</v>
      </c>
      <c r="G624" s="7" t="s">
        <v>24</v>
      </c>
      <c r="H624" s="8" t="s">
        <v>25</v>
      </c>
      <c r="I624" s="5" t="s">
        <v>26</v>
      </c>
      <c r="J624" s="5">
        <v>0</v>
      </c>
      <c r="K624" s="5" t="s">
        <v>27</v>
      </c>
      <c r="L624" s="12">
        <v>14</v>
      </c>
      <c r="M624" s="12">
        <v>0</v>
      </c>
      <c r="N624" s="12">
        <v>0</v>
      </c>
      <c r="O624" s="5">
        <v>14</v>
      </c>
      <c r="P624" s="5" t="str">
        <f>VLOOKUP(C624,[1]Hoja1!B$3:I$1713,8,0)</f>
        <v>NO APLICA</v>
      </c>
    </row>
    <row r="625" spans="1:16" x14ac:dyDescent="0.25">
      <c r="A625" s="5" t="str">
        <f t="shared" si="33"/>
        <v>EL TABLÓN DE GÓMEZ</v>
      </c>
      <c r="B625" s="5" t="s">
        <v>1443</v>
      </c>
      <c r="C625" s="6">
        <v>252258000420</v>
      </c>
      <c r="D625" s="5" t="s">
        <v>1444</v>
      </c>
      <c r="E625" s="6">
        <v>252258000420</v>
      </c>
      <c r="F625" s="5" t="s">
        <v>1445</v>
      </c>
      <c r="G625" s="7" t="s">
        <v>24</v>
      </c>
      <c r="H625" s="8" t="s">
        <v>25</v>
      </c>
      <c r="I625" s="5" t="s">
        <v>26</v>
      </c>
      <c r="J625" s="5">
        <v>0</v>
      </c>
      <c r="K625" s="5" t="s">
        <v>27</v>
      </c>
      <c r="L625" s="12">
        <v>4</v>
      </c>
      <c r="M625" s="12">
        <v>0</v>
      </c>
      <c r="N625" s="12">
        <v>0</v>
      </c>
      <c r="O625" s="5">
        <v>4</v>
      </c>
      <c r="P625" s="5" t="str">
        <f>VLOOKUP(C625,[1]Hoja1!B$3:I$1713,8,0)</f>
        <v>NO APLICA</v>
      </c>
    </row>
    <row r="626" spans="1:16" x14ac:dyDescent="0.25">
      <c r="A626" s="5" t="str">
        <f t="shared" si="33"/>
        <v>EL TABLÓN DE GÓMEZ</v>
      </c>
      <c r="B626" s="5" t="s">
        <v>1446</v>
      </c>
      <c r="C626" s="6">
        <v>252258000357</v>
      </c>
      <c r="D626" s="5" t="s">
        <v>1447</v>
      </c>
      <c r="E626" s="6">
        <v>252258000357</v>
      </c>
      <c r="F626" s="5" t="s">
        <v>1448</v>
      </c>
      <c r="G626" s="7" t="s">
        <v>24</v>
      </c>
      <c r="H626" s="8" t="s">
        <v>25</v>
      </c>
      <c r="I626" s="5" t="s">
        <v>26</v>
      </c>
      <c r="J626" s="5">
        <v>0</v>
      </c>
      <c r="K626" s="5" t="s">
        <v>27</v>
      </c>
      <c r="L626" s="12">
        <v>21</v>
      </c>
      <c r="M626" s="12">
        <v>0</v>
      </c>
      <c r="N626" s="12">
        <v>0</v>
      </c>
      <c r="O626" s="5">
        <v>21</v>
      </c>
      <c r="P626" s="5" t="str">
        <f>VLOOKUP(C626,[1]Hoja1!B$3:I$1713,8,0)</f>
        <v>NO APLICA</v>
      </c>
    </row>
    <row r="627" spans="1:16" x14ac:dyDescent="0.25">
      <c r="A627" s="5" t="str">
        <f t="shared" si="33"/>
        <v>EL TABLÓN DE GÓMEZ</v>
      </c>
      <c r="B627" s="5" t="s">
        <v>1449</v>
      </c>
      <c r="C627" s="6">
        <v>252258000039</v>
      </c>
      <c r="D627" s="5" t="s">
        <v>1450</v>
      </c>
      <c r="E627" s="6">
        <v>252258000039</v>
      </c>
      <c r="F627" s="5" t="s">
        <v>1451</v>
      </c>
      <c r="G627" s="7" t="s">
        <v>24</v>
      </c>
      <c r="H627" s="8" t="s">
        <v>25</v>
      </c>
      <c r="I627" s="5" t="s">
        <v>26</v>
      </c>
      <c r="J627" s="5">
        <v>0</v>
      </c>
      <c r="K627" s="5" t="s">
        <v>27</v>
      </c>
      <c r="L627" s="12">
        <v>34</v>
      </c>
      <c r="M627" s="12">
        <v>0</v>
      </c>
      <c r="N627" s="12">
        <v>0</v>
      </c>
      <c r="O627" s="5">
        <v>34</v>
      </c>
      <c r="P627" s="5" t="str">
        <f>VLOOKUP(C627,[1]Hoja1!B$3:I$1713,8,0)</f>
        <v>NO APLICA</v>
      </c>
    </row>
    <row r="628" spans="1:16" x14ac:dyDescent="0.25">
      <c r="A628" s="5" t="str">
        <f t="shared" si="33"/>
        <v>EL TABLÓN DE GÓMEZ</v>
      </c>
      <c r="B628" s="5" t="s">
        <v>1452</v>
      </c>
      <c r="C628" s="6">
        <v>252258000055</v>
      </c>
      <c r="D628" s="5" t="s">
        <v>1453</v>
      </c>
      <c r="E628" s="6">
        <v>252258000055</v>
      </c>
      <c r="F628" s="5" t="s">
        <v>1454</v>
      </c>
      <c r="G628" s="7" t="s">
        <v>24</v>
      </c>
      <c r="H628" s="8" t="s">
        <v>25</v>
      </c>
      <c r="I628" s="5" t="s">
        <v>26</v>
      </c>
      <c r="J628" s="5">
        <v>0</v>
      </c>
      <c r="K628" s="5" t="s">
        <v>27</v>
      </c>
      <c r="L628" s="12">
        <v>9</v>
      </c>
      <c r="M628" s="12">
        <v>0</v>
      </c>
      <c r="N628" s="12">
        <v>0</v>
      </c>
      <c r="O628" s="5">
        <v>9</v>
      </c>
      <c r="P628" s="5" t="str">
        <f>VLOOKUP(C628,[1]Hoja1!B$3:I$1713,8,0)</f>
        <v>NO APLICA</v>
      </c>
    </row>
    <row r="629" spans="1:16" x14ac:dyDescent="0.25">
      <c r="A629" s="5" t="str">
        <f t="shared" si="33"/>
        <v>EL TABLÓN DE GÓMEZ</v>
      </c>
      <c r="B629" s="5" t="s">
        <v>1455</v>
      </c>
      <c r="C629" s="6">
        <v>252258000128</v>
      </c>
      <c r="D629" s="5" t="s">
        <v>1456</v>
      </c>
      <c r="E629" s="6">
        <v>252258000128</v>
      </c>
      <c r="F629" s="5" t="s">
        <v>1457</v>
      </c>
      <c r="G629" s="7" t="s">
        <v>24</v>
      </c>
      <c r="H629" s="8" t="s">
        <v>25</v>
      </c>
      <c r="I629" s="5" t="s">
        <v>26</v>
      </c>
      <c r="J629" s="5">
        <v>0</v>
      </c>
      <c r="K629" s="5" t="s">
        <v>27</v>
      </c>
      <c r="L629" s="12">
        <v>5</v>
      </c>
      <c r="M629" s="12">
        <v>0</v>
      </c>
      <c r="N629" s="12">
        <v>0</v>
      </c>
      <c r="O629" s="5">
        <v>5</v>
      </c>
      <c r="P629" s="5" t="str">
        <f>VLOOKUP(C629,[1]Hoja1!B$3:I$1713,8,0)</f>
        <v>NO APLICA</v>
      </c>
    </row>
    <row r="630" spans="1:16" x14ac:dyDescent="0.25">
      <c r="A630" s="5" t="str">
        <f t="shared" si="33"/>
        <v>EL TABLÓN DE GÓMEZ</v>
      </c>
      <c r="B630" s="5" t="s">
        <v>1458</v>
      </c>
      <c r="C630" s="6">
        <v>252258000586</v>
      </c>
      <c r="D630" s="5" t="s">
        <v>1459</v>
      </c>
      <c r="E630" s="6">
        <v>252258000586</v>
      </c>
      <c r="F630" s="5" t="s">
        <v>1460</v>
      </c>
      <c r="G630" s="7" t="s">
        <v>24</v>
      </c>
      <c r="H630" s="8" t="s">
        <v>25</v>
      </c>
      <c r="I630" s="5" t="s">
        <v>26</v>
      </c>
      <c r="J630" s="5">
        <v>0</v>
      </c>
      <c r="K630" s="5" t="s">
        <v>27</v>
      </c>
      <c r="L630" s="12">
        <v>0</v>
      </c>
      <c r="M630" s="12">
        <v>11</v>
      </c>
      <c r="N630" s="12">
        <v>0</v>
      </c>
      <c r="O630" s="5">
        <v>11</v>
      </c>
      <c r="P630" s="5" t="str">
        <f>VLOOKUP(C630,[1]Hoja1!B$3:I$1713,8,0)</f>
        <v>NO APLICA</v>
      </c>
    </row>
    <row r="631" spans="1:16" x14ac:dyDescent="0.25">
      <c r="A631" s="5" t="str">
        <f t="shared" si="33"/>
        <v>EL TABLÓN DE GÓMEZ</v>
      </c>
      <c r="B631" s="5" t="s">
        <v>1461</v>
      </c>
      <c r="C631" s="6">
        <v>252258000187</v>
      </c>
      <c r="D631" s="5" t="s">
        <v>1462</v>
      </c>
      <c r="E631" s="6">
        <v>252258000187</v>
      </c>
      <c r="F631" s="5" t="s">
        <v>1463</v>
      </c>
      <c r="G631" s="7" t="s">
        <v>24</v>
      </c>
      <c r="H631" s="8" t="s">
        <v>25</v>
      </c>
      <c r="I631" s="5" t="s">
        <v>26</v>
      </c>
      <c r="J631" s="5">
        <v>0</v>
      </c>
      <c r="K631" s="5" t="s">
        <v>27</v>
      </c>
      <c r="L631" s="12">
        <v>7</v>
      </c>
      <c r="M631" s="12">
        <v>0</v>
      </c>
      <c r="N631" s="12">
        <v>0</v>
      </c>
      <c r="O631" s="5">
        <v>7</v>
      </c>
      <c r="P631" s="5" t="str">
        <f>VLOOKUP(C631,[1]Hoja1!B$3:I$1713,8,0)</f>
        <v>NO APLICA</v>
      </c>
    </row>
    <row r="632" spans="1:16" x14ac:dyDescent="0.25">
      <c r="A632" s="5" t="str">
        <f t="shared" si="33"/>
        <v>EL TABLÓN DE GÓMEZ</v>
      </c>
      <c r="B632" s="5" t="s">
        <v>1464</v>
      </c>
      <c r="C632" s="6">
        <v>252258000080</v>
      </c>
      <c r="D632" s="5" t="s">
        <v>1465</v>
      </c>
      <c r="E632" s="6">
        <v>252258000080</v>
      </c>
      <c r="F632" s="5" t="s">
        <v>1466</v>
      </c>
      <c r="G632" s="7" t="s">
        <v>24</v>
      </c>
      <c r="H632" s="8" t="s">
        <v>25</v>
      </c>
      <c r="I632" s="5" t="s">
        <v>26</v>
      </c>
      <c r="J632" s="5">
        <v>0</v>
      </c>
      <c r="K632" s="5" t="s">
        <v>27</v>
      </c>
      <c r="L632" s="12">
        <v>13</v>
      </c>
      <c r="M632" s="12">
        <v>0</v>
      </c>
      <c r="N632" s="12">
        <v>0</v>
      </c>
      <c r="O632" s="5">
        <v>13</v>
      </c>
      <c r="P632" s="5" t="str">
        <f>VLOOKUP(C632,[1]Hoja1!B$3:I$1713,8,0)</f>
        <v>NO APLICA</v>
      </c>
    </row>
    <row r="633" spans="1:16" x14ac:dyDescent="0.25">
      <c r="A633" s="5" t="str">
        <f t="shared" si="33"/>
        <v>EL TABLÓN DE GÓMEZ</v>
      </c>
      <c r="B633" s="5" t="s">
        <v>1467</v>
      </c>
      <c r="C633" s="6">
        <v>252258000454</v>
      </c>
      <c r="D633" s="5" t="s">
        <v>1468</v>
      </c>
      <c r="E633" s="6">
        <v>252258000454</v>
      </c>
      <c r="F633" s="5" t="s">
        <v>1469</v>
      </c>
      <c r="G633" s="7" t="s">
        <v>24</v>
      </c>
      <c r="H633" s="8" t="s">
        <v>25</v>
      </c>
      <c r="I633" s="5" t="s">
        <v>26</v>
      </c>
      <c r="J633" s="5">
        <v>0</v>
      </c>
      <c r="K633" s="5" t="s">
        <v>27</v>
      </c>
      <c r="L633" s="12">
        <v>38</v>
      </c>
      <c r="M633" s="12">
        <v>0</v>
      </c>
      <c r="N633" s="12">
        <v>0</v>
      </c>
      <c r="O633" s="5">
        <v>38</v>
      </c>
      <c r="P633" s="5" t="str">
        <f>VLOOKUP(C633,[1]Hoja1!B$3:I$1713,8,0)</f>
        <v>NO APLICA</v>
      </c>
    </row>
    <row r="634" spans="1:16" x14ac:dyDescent="0.25">
      <c r="A634" s="5" t="str">
        <f t="shared" si="33"/>
        <v>EL TABLÓN DE GÓMEZ</v>
      </c>
      <c r="B634" s="5" t="s">
        <v>1470</v>
      </c>
      <c r="C634" s="6">
        <v>252258000535</v>
      </c>
      <c r="D634" s="5" t="s">
        <v>1471</v>
      </c>
      <c r="E634" s="6">
        <v>252258000535</v>
      </c>
      <c r="F634" s="5" t="s">
        <v>1472</v>
      </c>
      <c r="G634" s="7" t="s">
        <v>24</v>
      </c>
      <c r="H634" s="8" t="s">
        <v>25</v>
      </c>
      <c r="I634" s="5" t="s">
        <v>26</v>
      </c>
      <c r="J634" s="5">
        <v>0</v>
      </c>
      <c r="K634" s="5" t="s">
        <v>27</v>
      </c>
      <c r="L634" s="12">
        <v>8</v>
      </c>
      <c r="M634" s="12">
        <v>0</v>
      </c>
      <c r="N634" s="12">
        <v>0</v>
      </c>
      <c r="O634" s="5">
        <v>8</v>
      </c>
      <c r="P634" s="5" t="str">
        <f>VLOOKUP(C634,[1]Hoja1!B$3:I$1713,8,0)</f>
        <v>NO APLICA</v>
      </c>
    </row>
    <row r="635" spans="1:16" x14ac:dyDescent="0.25">
      <c r="A635" s="5" t="str">
        <f t="shared" si="33"/>
        <v>EL TABLÓN DE GÓMEZ</v>
      </c>
      <c r="B635" s="5" t="s">
        <v>1473</v>
      </c>
      <c r="C635" s="6">
        <v>252258000292</v>
      </c>
      <c r="D635" s="5" t="s">
        <v>1474</v>
      </c>
      <c r="E635" s="6">
        <v>252258000292</v>
      </c>
      <c r="F635" s="5" t="s">
        <v>1475</v>
      </c>
      <c r="G635" s="7" t="s">
        <v>24</v>
      </c>
      <c r="H635" s="8" t="s">
        <v>25</v>
      </c>
      <c r="I635" s="5" t="s">
        <v>26</v>
      </c>
      <c r="J635" s="5">
        <v>0</v>
      </c>
      <c r="K635" s="5" t="s">
        <v>27</v>
      </c>
      <c r="L635" s="12">
        <v>12</v>
      </c>
      <c r="M635" s="12">
        <v>0</v>
      </c>
      <c r="N635" s="12">
        <v>0</v>
      </c>
      <c r="O635" s="5">
        <v>12</v>
      </c>
      <c r="P635" s="5" t="str">
        <f>VLOOKUP(C635,[1]Hoja1!B$3:I$1713,8,0)</f>
        <v>NO APLICA</v>
      </c>
    </row>
    <row r="636" spans="1:16" x14ac:dyDescent="0.25">
      <c r="A636" s="5" t="str">
        <f t="shared" si="33"/>
        <v>EL TABLÓN DE GÓMEZ</v>
      </c>
      <c r="B636" s="5" t="s">
        <v>1476</v>
      </c>
      <c r="C636" s="6">
        <v>252258000225</v>
      </c>
      <c r="D636" s="5" t="s">
        <v>1477</v>
      </c>
      <c r="E636" s="6">
        <v>252258000225</v>
      </c>
      <c r="F636" s="5" t="s">
        <v>1478</v>
      </c>
      <c r="G636" s="7" t="s">
        <v>24</v>
      </c>
      <c r="H636" s="8" t="s">
        <v>25</v>
      </c>
      <c r="I636" s="5" t="s">
        <v>26</v>
      </c>
      <c r="J636" s="5">
        <v>0</v>
      </c>
      <c r="K636" s="5" t="s">
        <v>27</v>
      </c>
      <c r="L636" s="12">
        <v>39</v>
      </c>
      <c r="M636" s="12">
        <v>0</v>
      </c>
      <c r="N636" s="12">
        <v>0</v>
      </c>
      <c r="O636" s="5">
        <v>39</v>
      </c>
      <c r="P636" s="5" t="str">
        <f>VLOOKUP(C636,[1]Hoja1!B$3:I$1713,8,0)</f>
        <v>NO APLICA</v>
      </c>
    </row>
    <row r="637" spans="1:16" x14ac:dyDescent="0.25">
      <c r="A637" s="5" t="str">
        <f t="shared" si="33"/>
        <v>EL TABLÓN DE GÓMEZ</v>
      </c>
      <c r="B637" s="5" t="s">
        <v>1479</v>
      </c>
      <c r="C637" s="6">
        <v>252258000365</v>
      </c>
      <c r="D637" s="5" t="s">
        <v>1480</v>
      </c>
      <c r="E637" s="6">
        <v>252258000365</v>
      </c>
      <c r="F637" s="5" t="s">
        <v>1481</v>
      </c>
      <c r="G637" s="7" t="s">
        <v>24</v>
      </c>
      <c r="H637" s="8" t="s">
        <v>25</v>
      </c>
      <c r="I637" s="5" t="s">
        <v>26</v>
      </c>
      <c r="J637" s="5">
        <v>0</v>
      </c>
      <c r="K637" s="5" t="s">
        <v>27</v>
      </c>
      <c r="L637" s="12">
        <v>9</v>
      </c>
      <c r="M637" s="12">
        <v>0</v>
      </c>
      <c r="N637" s="12">
        <v>0</v>
      </c>
      <c r="O637" s="5">
        <v>9</v>
      </c>
      <c r="P637" s="5" t="str">
        <f>VLOOKUP(C637,[1]Hoja1!B$3:I$1713,8,0)</f>
        <v>NO APLICA</v>
      </c>
    </row>
    <row r="638" spans="1:16" x14ac:dyDescent="0.25">
      <c r="A638" s="5" t="str">
        <f t="shared" si="33"/>
        <v>EL TABLÓN DE GÓMEZ</v>
      </c>
      <c r="B638" s="5" t="s">
        <v>1482</v>
      </c>
      <c r="C638" s="6">
        <v>252258000101</v>
      </c>
      <c r="D638" s="5" t="s">
        <v>1483</v>
      </c>
      <c r="E638" s="6">
        <v>252258000101</v>
      </c>
      <c r="F638" s="5" t="s">
        <v>1484</v>
      </c>
      <c r="G638" s="7" t="s">
        <v>24</v>
      </c>
      <c r="H638" s="8" t="s">
        <v>25</v>
      </c>
      <c r="I638" s="5" t="s">
        <v>26</v>
      </c>
      <c r="J638" s="5">
        <v>0</v>
      </c>
      <c r="K638" s="5" t="s">
        <v>27</v>
      </c>
      <c r="L638" s="12">
        <v>0</v>
      </c>
      <c r="M638" s="12">
        <v>76</v>
      </c>
      <c r="N638" s="12">
        <v>0</v>
      </c>
      <c r="O638" s="5">
        <v>76</v>
      </c>
      <c r="P638" s="5" t="str">
        <f>VLOOKUP(C638,[1]Hoja1!B$3:I$1713,8,0)</f>
        <v>NO APLICA</v>
      </c>
    </row>
    <row r="639" spans="1:16" x14ac:dyDescent="0.25">
      <c r="A639" s="5" t="str">
        <f t="shared" si="33"/>
        <v>EL TABLÓN DE GÓMEZ</v>
      </c>
      <c r="B639" s="5" t="s">
        <v>1485</v>
      </c>
      <c r="C639" s="6">
        <v>252258000489</v>
      </c>
      <c r="D639" s="5" t="s">
        <v>1486</v>
      </c>
      <c r="E639" s="6">
        <v>252258000489</v>
      </c>
      <c r="F639" s="5" t="s">
        <v>1487</v>
      </c>
      <c r="G639" s="7" t="s">
        <v>24</v>
      </c>
      <c r="H639" s="8" t="s">
        <v>25</v>
      </c>
      <c r="I639" s="5" t="s">
        <v>26</v>
      </c>
      <c r="J639" s="5">
        <v>0</v>
      </c>
      <c r="K639" s="5" t="s">
        <v>27</v>
      </c>
      <c r="L639" s="12">
        <v>9</v>
      </c>
      <c r="M639" s="12">
        <v>0</v>
      </c>
      <c r="N639" s="12">
        <v>0</v>
      </c>
      <c r="O639" s="5">
        <v>9</v>
      </c>
      <c r="P639" s="5" t="str">
        <f>VLOOKUP(C639,[1]Hoja1!B$3:I$1713,8,0)</f>
        <v>NO APLICA</v>
      </c>
    </row>
    <row r="640" spans="1:16" x14ac:dyDescent="0.25">
      <c r="A640" s="5" t="str">
        <f t="shared" si="33"/>
        <v>EL TABLÓN DE GÓMEZ</v>
      </c>
      <c r="B640" s="5" t="s">
        <v>1488</v>
      </c>
      <c r="C640" s="6">
        <v>252258000632</v>
      </c>
      <c r="D640" s="5" t="s">
        <v>1489</v>
      </c>
      <c r="E640" s="6">
        <v>252258000632</v>
      </c>
      <c r="F640" s="5" t="s">
        <v>1490</v>
      </c>
      <c r="G640" s="7" t="s">
        <v>24</v>
      </c>
      <c r="H640" s="8" t="s">
        <v>25</v>
      </c>
      <c r="I640" s="5" t="s">
        <v>26</v>
      </c>
      <c r="J640" s="5">
        <v>0</v>
      </c>
      <c r="K640" s="5" t="s">
        <v>27</v>
      </c>
      <c r="L640" s="12">
        <v>0</v>
      </c>
      <c r="M640" s="12">
        <v>13</v>
      </c>
      <c r="N640" s="12">
        <v>0</v>
      </c>
      <c r="O640" s="5">
        <v>13</v>
      </c>
      <c r="P640" s="5" t="str">
        <f>VLOOKUP(C640,[1]Hoja1!B$3:I$1713,8,0)</f>
        <v>NO APLICA</v>
      </c>
    </row>
    <row r="641" spans="1:16" x14ac:dyDescent="0.25">
      <c r="A641" s="5" t="str">
        <f t="shared" si="33"/>
        <v>EL TABLÓN DE GÓMEZ</v>
      </c>
      <c r="B641" s="5" t="s">
        <v>1491</v>
      </c>
      <c r="C641" s="6">
        <v>252258000314</v>
      </c>
      <c r="D641" s="5" t="s">
        <v>1492</v>
      </c>
      <c r="E641" s="6">
        <v>252258000314</v>
      </c>
      <c r="F641" s="5" t="s">
        <v>1493</v>
      </c>
      <c r="G641" s="7" t="s">
        <v>24</v>
      </c>
      <c r="H641" s="8" t="s">
        <v>25</v>
      </c>
      <c r="I641" s="5" t="s">
        <v>26</v>
      </c>
      <c r="J641" s="5">
        <v>0</v>
      </c>
      <c r="K641" s="5" t="s">
        <v>27</v>
      </c>
      <c r="L641" s="12">
        <v>6</v>
      </c>
      <c r="M641" s="12">
        <v>0</v>
      </c>
      <c r="N641" s="12">
        <v>0</v>
      </c>
      <c r="O641" s="5">
        <v>6</v>
      </c>
      <c r="P641" s="5" t="str">
        <f>VLOOKUP(C641,[1]Hoja1!B$3:I$1713,8,0)</f>
        <v>NO APLICA</v>
      </c>
    </row>
    <row r="642" spans="1:16" x14ac:dyDescent="0.25">
      <c r="A642" s="5" t="str">
        <f t="shared" si="33"/>
        <v>EL TABLÓN DE GÓMEZ</v>
      </c>
      <c r="B642" s="5" t="s">
        <v>1494</v>
      </c>
      <c r="C642" s="6">
        <v>252258000616</v>
      </c>
      <c r="D642" s="5" t="s">
        <v>1495</v>
      </c>
      <c r="E642" s="6">
        <v>252258000616</v>
      </c>
      <c r="F642" s="5" t="s">
        <v>1496</v>
      </c>
      <c r="G642" s="7" t="s">
        <v>24</v>
      </c>
      <c r="H642" s="8" t="s">
        <v>25</v>
      </c>
      <c r="I642" s="5" t="s">
        <v>26</v>
      </c>
      <c r="J642" s="5">
        <v>0</v>
      </c>
      <c r="K642" s="5" t="s">
        <v>27</v>
      </c>
      <c r="L642" s="12">
        <v>5</v>
      </c>
      <c r="M642" s="12">
        <v>0</v>
      </c>
      <c r="N642" s="12">
        <v>0</v>
      </c>
      <c r="O642" s="5">
        <v>5</v>
      </c>
      <c r="P642" s="5" t="str">
        <f>VLOOKUP(C642,[1]Hoja1!B$3:I$1713,8,0)</f>
        <v>NO APLICA</v>
      </c>
    </row>
    <row r="643" spans="1:16" x14ac:dyDescent="0.25">
      <c r="A643" s="5" t="str">
        <f t="shared" si="33"/>
        <v>EL TABLÓN DE GÓMEZ</v>
      </c>
      <c r="B643" s="5" t="s">
        <v>1497</v>
      </c>
      <c r="C643" s="6">
        <v>252258000543</v>
      </c>
      <c r="D643" s="5" t="s">
        <v>1498</v>
      </c>
      <c r="E643" s="6">
        <v>252258000543</v>
      </c>
      <c r="F643" s="5" t="s">
        <v>1499</v>
      </c>
      <c r="G643" s="7" t="s">
        <v>24</v>
      </c>
      <c r="H643" s="8" t="s">
        <v>25</v>
      </c>
      <c r="I643" s="5" t="s">
        <v>26</v>
      </c>
      <c r="J643" s="5">
        <v>0</v>
      </c>
      <c r="K643" s="5" t="s">
        <v>27</v>
      </c>
      <c r="L643" s="12">
        <v>8</v>
      </c>
      <c r="M643" s="12">
        <v>0</v>
      </c>
      <c r="N643" s="12">
        <v>0</v>
      </c>
      <c r="O643" s="5">
        <v>8</v>
      </c>
      <c r="P643" s="5" t="str">
        <f>VLOOKUP(C643,[1]Hoja1!B$3:I$1713,8,0)</f>
        <v>NO APLICA</v>
      </c>
    </row>
    <row r="644" spans="1:16" x14ac:dyDescent="0.25">
      <c r="A644" s="5" t="str">
        <f t="shared" si="33"/>
        <v>EL TABLÓN DE GÓMEZ</v>
      </c>
      <c r="B644" s="5" t="s">
        <v>1500</v>
      </c>
      <c r="C644" s="6">
        <v>252258000331</v>
      </c>
      <c r="D644" s="5" t="s">
        <v>1501</v>
      </c>
      <c r="E644" s="6">
        <v>252258000331</v>
      </c>
      <c r="F644" s="5" t="s">
        <v>1502</v>
      </c>
      <c r="G644" s="7" t="s">
        <v>24</v>
      </c>
      <c r="H644" s="8" t="s">
        <v>25</v>
      </c>
      <c r="I644" s="5" t="s">
        <v>26</v>
      </c>
      <c r="J644" s="5">
        <v>0</v>
      </c>
      <c r="K644" s="5" t="s">
        <v>27</v>
      </c>
      <c r="L644" s="12">
        <v>0</v>
      </c>
      <c r="M644" s="12">
        <v>10</v>
      </c>
      <c r="N644" s="12">
        <v>0</v>
      </c>
      <c r="O644" s="5">
        <v>10</v>
      </c>
      <c r="P644" s="5" t="str">
        <f>VLOOKUP(C644,[1]Hoja1!B$3:I$1713,8,0)</f>
        <v>NO APLICA</v>
      </c>
    </row>
    <row r="645" spans="1:16" x14ac:dyDescent="0.25">
      <c r="A645" s="5" t="str">
        <f t="shared" si="33"/>
        <v>EL TABLÓN DE GÓMEZ</v>
      </c>
      <c r="B645" s="5" t="s">
        <v>1503</v>
      </c>
      <c r="C645" s="6">
        <v>252258000144</v>
      </c>
      <c r="D645" s="5" t="s">
        <v>1504</v>
      </c>
      <c r="E645" s="6">
        <v>252258000144</v>
      </c>
      <c r="F645" s="5" t="s">
        <v>1505</v>
      </c>
      <c r="G645" s="7" t="s">
        <v>24</v>
      </c>
      <c r="H645" s="8" t="s">
        <v>25</v>
      </c>
      <c r="I645" s="5" t="s">
        <v>26</v>
      </c>
      <c r="J645" s="5">
        <v>0</v>
      </c>
      <c r="K645" s="5" t="s">
        <v>27</v>
      </c>
      <c r="L645" s="12">
        <v>92</v>
      </c>
      <c r="M645" s="12">
        <v>0</v>
      </c>
      <c r="N645" s="12">
        <v>0</v>
      </c>
      <c r="O645" s="5">
        <v>92</v>
      </c>
      <c r="P645" s="5" t="str">
        <f>VLOOKUP(C645,[1]Hoja1!B$3:I$1713,8,0)</f>
        <v>NO APLICA</v>
      </c>
    </row>
    <row r="646" spans="1:16" x14ac:dyDescent="0.25">
      <c r="A646" s="5" t="str">
        <f t="shared" si="33"/>
        <v>EL TABLÓN DE GÓMEZ</v>
      </c>
      <c r="B646" s="5" t="s">
        <v>1506</v>
      </c>
      <c r="C646" s="6">
        <v>252258000071</v>
      </c>
      <c r="D646" s="5" t="s">
        <v>1507</v>
      </c>
      <c r="E646" s="6">
        <v>252258000071</v>
      </c>
      <c r="F646" s="5" t="s">
        <v>1508</v>
      </c>
      <c r="G646" s="7" t="s">
        <v>24</v>
      </c>
      <c r="H646" s="8" t="s">
        <v>25</v>
      </c>
      <c r="I646" s="5" t="s">
        <v>26</v>
      </c>
      <c r="J646" s="5">
        <v>0</v>
      </c>
      <c r="K646" s="5" t="s">
        <v>27</v>
      </c>
      <c r="L646" s="12">
        <v>38</v>
      </c>
      <c r="M646" s="12">
        <v>0</v>
      </c>
      <c r="N646" s="12">
        <v>0</v>
      </c>
      <c r="O646" s="5">
        <v>38</v>
      </c>
      <c r="P646" s="5" t="str">
        <f>VLOOKUP(C646,[1]Hoja1!B$3:I$1713,8,0)</f>
        <v>NO APLICA</v>
      </c>
    </row>
    <row r="647" spans="1:16" x14ac:dyDescent="0.25">
      <c r="A647" s="5" t="str">
        <f t="shared" si="33"/>
        <v>EL TABLÓN DE GÓMEZ</v>
      </c>
      <c r="B647" s="5" t="s">
        <v>1509</v>
      </c>
      <c r="C647" s="6">
        <v>252258000152</v>
      </c>
      <c r="D647" s="5" t="s">
        <v>1510</v>
      </c>
      <c r="E647" s="6">
        <v>252258000152</v>
      </c>
      <c r="F647" s="5" t="s">
        <v>1511</v>
      </c>
      <c r="G647" s="7" t="s">
        <v>24</v>
      </c>
      <c r="H647" s="8" t="s">
        <v>25</v>
      </c>
      <c r="I647" s="5" t="s">
        <v>26</v>
      </c>
      <c r="J647" s="5">
        <v>0</v>
      </c>
      <c r="K647" s="5" t="s">
        <v>27</v>
      </c>
      <c r="L647" s="12">
        <v>4</v>
      </c>
      <c r="M647" s="12">
        <v>0</v>
      </c>
      <c r="N647" s="12">
        <v>0</v>
      </c>
      <c r="O647" s="5">
        <v>4</v>
      </c>
      <c r="P647" s="5" t="str">
        <f>VLOOKUP(C647,[1]Hoja1!B$3:I$1713,8,0)</f>
        <v>NO APLICA</v>
      </c>
    </row>
    <row r="648" spans="1:16" x14ac:dyDescent="0.25">
      <c r="A648" s="5" t="str">
        <f t="shared" si="33"/>
        <v>EL TABLÓN DE GÓMEZ</v>
      </c>
      <c r="B648" s="5" t="s">
        <v>1512</v>
      </c>
      <c r="C648" s="6">
        <v>152258000212</v>
      </c>
      <c r="D648" s="5" t="s">
        <v>1513</v>
      </c>
      <c r="E648" s="6">
        <v>152258000018</v>
      </c>
      <c r="F648" s="5" t="s">
        <v>1514</v>
      </c>
      <c r="G648" s="7" t="s">
        <v>61</v>
      </c>
      <c r="H648" s="8" t="s">
        <v>25</v>
      </c>
      <c r="I648" s="5" t="s">
        <v>26</v>
      </c>
      <c r="J648" s="5">
        <v>0</v>
      </c>
      <c r="K648" s="5" t="s">
        <v>27</v>
      </c>
      <c r="L648" s="12">
        <v>97</v>
      </c>
      <c r="M648" s="12">
        <v>0</v>
      </c>
      <c r="N648" s="12">
        <v>0</v>
      </c>
      <c r="O648" s="5">
        <v>97</v>
      </c>
      <c r="P648" s="5" t="str">
        <f>VLOOKUP(C648,[1]Hoja1!B$3:I$1713,8,0)</f>
        <v>NO APLICA</v>
      </c>
    </row>
    <row r="649" spans="1:16" x14ac:dyDescent="0.25">
      <c r="A649" s="5" t="str">
        <f t="shared" si="33"/>
        <v>EL TABLÓN DE GÓMEZ</v>
      </c>
      <c r="B649" s="5" t="str">
        <f t="shared" si="33"/>
        <v>I.E. NUESTRA SEÑORA DE LAS MERCEDES</v>
      </c>
      <c r="C649" s="6">
        <f t="shared" si="33"/>
        <v>152258000212</v>
      </c>
      <c r="D649" s="5" t="s">
        <v>1515</v>
      </c>
      <c r="E649" s="6">
        <v>152258000212</v>
      </c>
      <c r="F649" s="5" t="s">
        <v>1516</v>
      </c>
      <c r="G649" s="7" t="s">
        <v>61</v>
      </c>
      <c r="H649" s="8" t="s">
        <v>25</v>
      </c>
      <c r="I649" s="5" t="s">
        <v>26</v>
      </c>
      <c r="J649" s="5">
        <v>0</v>
      </c>
      <c r="K649" s="5" t="s">
        <v>27</v>
      </c>
      <c r="L649" s="12">
        <v>390</v>
      </c>
      <c r="M649" s="12">
        <v>0</v>
      </c>
      <c r="N649" s="12">
        <v>0</v>
      </c>
      <c r="O649" s="5">
        <v>390</v>
      </c>
      <c r="P649" s="5" t="str">
        <f>VLOOKUP(C649,[1]Hoja1!B$3:I$1713,8,0)</f>
        <v>NO APLICA</v>
      </c>
    </row>
    <row r="650" spans="1:16" x14ac:dyDescent="0.25">
      <c r="A650" s="5" t="str">
        <f t="shared" ref="A650:C660" si="34">A649</f>
        <v>EL TABLÓN DE GÓMEZ</v>
      </c>
      <c r="B650" s="5" t="s">
        <v>1517</v>
      </c>
      <c r="C650" s="6">
        <v>252258000233</v>
      </c>
      <c r="D650" s="5" t="s">
        <v>1518</v>
      </c>
      <c r="E650" s="6">
        <v>252258000284</v>
      </c>
      <c r="F650" s="5" t="s">
        <v>1519</v>
      </c>
      <c r="G650" s="7" t="s">
        <v>24</v>
      </c>
      <c r="H650" s="8" t="s">
        <v>25</v>
      </c>
      <c r="I650" s="5" t="s">
        <v>26</v>
      </c>
      <c r="J650" s="5">
        <v>0</v>
      </c>
      <c r="K650" s="5" t="s">
        <v>27</v>
      </c>
      <c r="L650" s="12">
        <v>236</v>
      </c>
      <c r="M650" s="12">
        <v>0</v>
      </c>
      <c r="N650" s="12">
        <v>0</v>
      </c>
      <c r="O650" s="5">
        <v>236</v>
      </c>
      <c r="P650" s="5" t="str">
        <f>VLOOKUP(C650,[1]Hoja1!B$3:I$1713,8,0)</f>
        <v>NO APLICA</v>
      </c>
    </row>
    <row r="651" spans="1:16" x14ac:dyDescent="0.25">
      <c r="A651" s="5" t="str">
        <f t="shared" si="34"/>
        <v>EL TABLÓN DE GÓMEZ</v>
      </c>
      <c r="B651" s="5" t="str">
        <f t="shared" si="34"/>
        <v>INSTITUCION  EDUCATIVA  LAS MESAS  INSEM</v>
      </c>
      <c r="C651" s="6">
        <f t="shared" si="34"/>
        <v>252258000233</v>
      </c>
      <c r="D651" s="5" t="s">
        <v>1520</v>
      </c>
      <c r="E651" s="6">
        <v>252258000233</v>
      </c>
      <c r="F651" s="5" t="s">
        <v>1521</v>
      </c>
      <c r="G651" s="7" t="s">
        <v>24</v>
      </c>
      <c r="H651" s="8" t="s">
        <v>25</v>
      </c>
      <c r="I651" s="5" t="s">
        <v>26</v>
      </c>
      <c r="J651" s="5">
        <v>0</v>
      </c>
      <c r="K651" s="5" t="s">
        <v>27</v>
      </c>
      <c r="L651" s="12">
        <v>435</v>
      </c>
      <c r="M651" s="12">
        <v>0</v>
      </c>
      <c r="N651" s="12">
        <v>0</v>
      </c>
      <c r="O651" s="5">
        <v>435</v>
      </c>
      <c r="P651" s="5" t="str">
        <f>VLOOKUP(C651,[1]Hoja1!B$3:I$1713,8,0)</f>
        <v>NO APLICA</v>
      </c>
    </row>
    <row r="652" spans="1:16" x14ac:dyDescent="0.25">
      <c r="A652" s="5" t="str">
        <f t="shared" si="34"/>
        <v>EL TABLÓN DE GÓMEZ</v>
      </c>
      <c r="B652" s="5" t="s">
        <v>1522</v>
      </c>
      <c r="C652" s="6">
        <v>252258000179</v>
      </c>
      <c r="D652" s="5" t="s">
        <v>1522</v>
      </c>
      <c r="E652" s="6">
        <v>252258000179</v>
      </c>
      <c r="F652" s="5" t="s">
        <v>1523</v>
      </c>
      <c r="G652" s="7" t="s">
        <v>24</v>
      </c>
      <c r="H652" s="8" t="s">
        <v>25</v>
      </c>
      <c r="I652" s="5" t="s">
        <v>26</v>
      </c>
      <c r="J652" s="5">
        <v>0</v>
      </c>
      <c r="K652" s="5" t="s">
        <v>27</v>
      </c>
      <c r="L652" s="12">
        <v>171</v>
      </c>
      <c r="M652" s="12">
        <v>0</v>
      </c>
      <c r="N652" s="12">
        <v>0</v>
      </c>
      <c r="O652" s="5">
        <v>171</v>
      </c>
      <c r="P652" s="5" t="str">
        <f>VLOOKUP(C652,[1]Hoja1!B$3:I$1713,8,0)</f>
        <v>NO APLICA</v>
      </c>
    </row>
    <row r="653" spans="1:16" x14ac:dyDescent="0.25">
      <c r="A653" s="5" t="str">
        <f t="shared" si="34"/>
        <v>EL TABLÓN DE GÓMEZ</v>
      </c>
      <c r="B653" s="5" t="s">
        <v>1524</v>
      </c>
      <c r="C653" s="6">
        <v>252258000390</v>
      </c>
      <c r="D653" s="5" t="s">
        <v>1525</v>
      </c>
      <c r="E653" s="6">
        <v>252258000047</v>
      </c>
      <c r="F653" s="5" t="s">
        <v>1526</v>
      </c>
      <c r="G653" s="7" t="s">
        <v>24</v>
      </c>
      <c r="H653" s="8" t="s">
        <v>443</v>
      </c>
      <c r="I653" s="5" t="s">
        <v>444</v>
      </c>
      <c r="J653" s="5">
        <v>0</v>
      </c>
      <c r="K653" s="5" t="s">
        <v>70</v>
      </c>
      <c r="L653" s="12">
        <v>0</v>
      </c>
      <c r="M653" s="12">
        <v>102</v>
      </c>
      <c r="N653" s="12">
        <v>0</v>
      </c>
      <c r="O653" s="5">
        <v>102</v>
      </c>
      <c r="P653" s="5" t="str">
        <f>VLOOKUP(C653,[1]Hoja1!B$3:I$1713,8,0)</f>
        <v>INDÍGENA</v>
      </c>
    </row>
    <row r="654" spans="1:16" x14ac:dyDescent="0.25">
      <c r="A654" s="5" t="str">
        <f t="shared" si="34"/>
        <v>EL TABLÓN DE GÓMEZ</v>
      </c>
      <c r="B654" s="5" t="str">
        <f t="shared" si="34"/>
        <v>INSTITUCION EDUCATIVO  AGROPECUARIA INGA DE APONTE</v>
      </c>
      <c r="C654" s="6">
        <f t="shared" si="34"/>
        <v>252258000390</v>
      </c>
      <c r="D654" s="5" t="s">
        <v>1527</v>
      </c>
      <c r="E654" s="6">
        <v>252258000349</v>
      </c>
      <c r="F654" s="5" t="s">
        <v>1528</v>
      </c>
      <c r="G654" s="7" t="s">
        <v>24</v>
      </c>
      <c r="H654" s="8" t="s">
        <v>443</v>
      </c>
      <c r="I654" s="5" t="s">
        <v>444</v>
      </c>
      <c r="J654" s="5">
        <v>0</v>
      </c>
      <c r="K654" s="5" t="s">
        <v>70</v>
      </c>
      <c r="L654" s="12">
        <v>0</v>
      </c>
      <c r="M654" s="12">
        <v>10</v>
      </c>
      <c r="N654" s="12">
        <v>0</v>
      </c>
      <c r="O654" s="5">
        <v>10</v>
      </c>
      <c r="P654" s="5" t="str">
        <f>VLOOKUP(C654,[1]Hoja1!B$3:I$1713,8,0)</f>
        <v>INDÍGENA</v>
      </c>
    </row>
    <row r="655" spans="1:16" x14ac:dyDescent="0.25">
      <c r="A655" s="5" t="str">
        <f t="shared" si="34"/>
        <v>EL TABLÓN DE GÓMEZ</v>
      </c>
      <c r="B655" s="5" t="str">
        <f t="shared" si="34"/>
        <v>INSTITUCION EDUCATIVO  AGROPECUARIA INGA DE APONTE</v>
      </c>
      <c r="C655" s="6">
        <f t="shared" si="34"/>
        <v>252258000390</v>
      </c>
      <c r="D655" s="5" t="s">
        <v>1529</v>
      </c>
      <c r="E655" s="6">
        <v>252258000161</v>
      </c>
      <c r="F655" s="5" t="s">
        <v>1530</v>
      </c>
      <c r="G655" s="7" t="s">
        <v>24</v>
      </c>
      <c r="H655" s="8" t="s">
        <v>443</v>
      </c>
      <c r="I655" s="5" t="s">
        <v>444</v>
      </c>
      <c r="J655" s="5">
        <v>0</v>
      </c>
      <c r="K655" s="5" t="s">
        <v>70</v>
      </c>
      <c r="L655" s="12">
        <v>0</v>
      </c>
      <c r="M655" s="12">
        <v>24</v>
      </c>
      <c r="N655" s="12">
        <v>0</v>
      </c>
      <c r="O655" s="5">
        <v>24</v>
      </c>
      <c r="P655" s="5" t="str">
        <f>VLOOKUP(C655,[1]Hoja1!B$3:I$1713,8,0)</f>
        <v>INDÍGENA</v>
      </c>
    </row>
    <row r="656" spans="1:16" x14ac:dyDescent="0.25">
      <c r="A656" s="5" t="str">
        <f t="shared" si="34"/>
        <v>EL TABLÓN DE GÓMEZ</v>
      </c>
      <c r="B656" s="5" t="str">
        <f t="shared" si="34"/>
        <v>INSTITUCION EDUCATIVO  AGROPECUARIA INGA DE APONTE</v>
      </c>
      <c r="C656" s="6">
        <f t="shared" si="34"/>
        <v>252258000390</v>
      </c>
      <c r="D656" s="5" t="s">
        <v>1531</v>
      </c>
      <c r="E656" s="6">
        <v>252258000403</v>
      </c>
      <c r="F656" s="5" t="s">
        <v>1532</v>
      </c>
      <c r="G656" s="7" t="s">
        <v>24</v>
      </c>
      <c r="H656" s="8" t="s">
        <v>443</v>
      </c>
      <c r="I656" s="5" t="s">
        <v>444</v>
      </c>
      <c r="J656" s="5">
        <v>0</v>
      </c>
      <c r="K656" s="5" t="s">
        <v>70</v>
      </c>
      <c r="L656" s="12">
        <v>0</v>
      </c>
      <c r="M656" s="12">
        <v>11</v>
      </c>
      <c r="N656" s="12">
        <v>0</v>
      </c>
      <c r="O656" s="5">
        <v>11</v>
      </c>
      <c r="P656" s="5" t="str">
        <f>VLOOKUP(C656,[1]Hoja1!B$3:I$1713,8,0)</f>
        <v>INDÍGENA</v>
      </c>
    </row>
    <row r="657" spans="1:16" x14ac:dyDescent="0.25">
      <c r="A657" s="5" t="str">
        <f t="shared" si="34"/>
        <v>EL TABLÓN DE GÓMEZ</v>
      </c>
      <c r="B657" s="5" t="str">
        <f t="shared" si="34"/>
        <v>INSTITUCION EDUCATIVO  AGROPECUARIA INGA DE APONTE</v>
      </c>
      <c r="C657" s="6">
        <f t="shared" si="34"/>
        <v>252258000390</v>
      </c>
      <c r="D657" s="5" t="s">
        <v>1533</v>
      </c>
      <c r="E657" s="6">
        <v>252258000551</v>
      </c>
      <c r="F657" s="5" t="s">
        <v>1534</v>
      </c>
      <c r="G657" s="7" t="s">
        <v>24</v>
      </c>
      <c r="H657" s="8" t="s">
        <v>443</v>
      </c>
      <c r="I657" s="5" t="s">
        <v>444</v>
      </c>
      <c r="J657" s="5">
        <v>0</v>
      </c>
      <c r="K657" s="5" t="s">
        <v>70</v>
      </c>
      <c r="L657" s="12">
        <v>0</v>
      </c>
      <c r="M657" s="12">
        <v>14</v>
      </c>
      <c r="N657" s="12">
        <v>0</v>
      </c>
      <c r="O657" s="5">
        <v>14</v>
      </c>
      <c r="P657" s="5" t="str">
        <f>VLOOKUP(C657,[1]Hoja1!B$3:I$1713,8,0)</f>
        <v>INDÍGENA</v>
      </c>
    </row>
    <row r="658" spans="1:16" x14ac:dyDescent="0.25">
      <c r="A658" s="5" t="str">
        <f t="shared" si="34"/>
        <v>EL TABLÓN DE GÓMEZ</v>
      </c>
      <c r="B658" s="5" t="str">
        <f t="shared" si="34"/>
        <v>INSTITUCION EDUCATIVO  AGROPECUARIA INGA DE APONTE</v>
      </c>
      <c r="C658" s="6">
        <f t="shared" si="34"/>
        <v>252258000390</v>
      </c>
      <c r="D658" s="5" t="s">
        <v>1535</v>
      </c>
      <c r="E658" s="6">
        <v>252258000705</v>
      </c>
      <c r="F658" s="5" t="s">
        <v>1536</v>
      </c>
      <c r="G658" s="7" t="s">
        <v>24</v>
      </c>
      <c r="H658" s="8" t="s">
        <v>443</v>
      </c>
      <c r="I658" s="5" t="s">
        <v>444</v>
      </c>
      <c r="J658" s="5">
        <v>0</v>
      </c>
      <c r="K658" s="5" t="s">
        <v>70</v>
      </c>
      <c r="L658" s="12">
        <v>0</v>
      </c>
      <c r="M658" s="12">
        <v>19</v>
      </c>
      <c r="N658" s="12">
        <v>0</v>
      </c>
      <c r="O658" s="5">
        <v>19</v>
      </c>
      <c r="P658" s="5" t="str">
        <f>VLOOKUP(C658,[1]Hoja1!B$3:I$1713,8,0)</f>
        <v>INDÍGENA</v>
      </c>
    </row>
    <row r="659" spans="1:16" x14ac:dyDescent="0.25">
      <c r="A659" s="5" t="str">
        <f t="shared" si="34"/>
        <v>EL TABLÓN DE GÓMEZ</v>
      </c>
      <c r="B659" s="5" t="str">
        <f t="shared" si="34"/>
        <v>INSTITUCION EDUCATIVO  AGROPECUARIA INGA DE APONTE</v>
      </c>
      <c r="C659" s="6">
        <f t="shared" si="34"/>
        <v>252258000390</v>
      </c>
      <c r="D659" s="5" t="s">
        <v>1537</v>
      </c>
      <c r="E659" s="6">
        <v>252258000560</v>
      </c>
      <c r="F659" s="5" t="s">
        <v>1538</v>
      </c>
      <c r="G659" s="7" t="s">
        <v>24</v>
      </c>
      <c r="H659" s="8" t="s">
        <v>443</v>
      </c>
      <c r="I659" s="5" t="s">
        <v>444</v>
      </c>
      <c r="J659" s="5">
        <v>0</v>
      </c>
      <c r="K659" s="5" t="s">
        <v>70</v>
      </c>
      <c r="L659" s="12">
        <v>0</v>
      </c>
      <c r="M659" s="12">
        <v>9</v>
      </c>
      <c r="N659" s="12">
        <v>0</v>
      </c>
      <c r="O659" s="5">
        <v>9</v>
      </c>
      <c r="P659" s="5" t="str">
        <f>VLOOKUP(C659,[1]Hoja1!B$3:I$1713,8,0)</f>
        <v>INDÍGENA</v>
      </c>
    </row>
    <row r="660" spans="1:16" x14ac:dyDescent="0.25">
      <c r="A660" s="5" t="str">
        <f t="shared" si="34"/>
        <v>EL TABLÓN DE GÓMEZ</v>
      </c>
      <c r="B660" s="5" t="str">
        <f t="shared" si="34"/>
        <v>INSTITUCION EDUCATIVO  AGROPECUARIA INGA DE APONTE</v>
      </c>
      <c r="C660" s="6">
        <f t="shared" si="34"/>
        <v>252258000390</v>
      </c>
      <c r="D660" s="5" t="s">
        <v>1539</v>
      </c>
      <c r="E660" s="6">
        <v>252258000390</v>
      </c>
      <c r="F660" s="5" t="s">
        <v>1540</v>
      </c>
      <c r="G660" s="7" t="s">
        <v>24</v>
      </c>
      <c r="H660" s="8" t="s">
        <v>443</v>
      </c>
      <c r="I660" s="5" t="s">
        <v>444</v>
      </c>
      <c r="J660" s="5">
        <v>0</v>
      </c>
      <c r="K660" s="5" t="s">
        <v>70</v>
      </c>
      <c r="L660" s="12">
        <v>0</v>
      </c>
      <c r="M660" s="12">
        <v>198</v>
      </c>
      <c r="N660" s="12">
        <v>0</v>
      </c>
      <c r="O660" s="5">
        <v>198</v>
      </c>
      <c r="P660" s="5" t="str">
        <f>VLOOKUP(C660,[1]Hoja1!B$3:I$1713,8,0)</f>
        <v>INDÍGENA</v>
      </c>
    </row>
    <row r="661" spans="1:16" x14ac:dyDescent="0.25">
      <c r="A661" s="5" t="s">
        <v>1541</v>
      </c>
      <c r="B661" s="5" t="s">
        <v>1542</v>
      </c>
      <c r="C661" s="6">
        <v>252260000577</v>
      </c>
      <c r="D661" s="5" t="s">
        <v>1543</v>
      </c>
      <c r="E661" s="6">
        <v>252260000577</v>
      </c>
      <c r="F661" s="5" t="s">
        <v>1544</v>
      </c>
      <c r="G661" s="7" t="s">
        <v>24</v>
      </c>
      <c r="H661" s="8" t="s">
        <v>25</v>
      </c>
      <c r="I661" s="5" t="s">
        <v>26</v>
      </c>
      <c r="J661" s="5">
        <v>0</v>
      </c>
      <c r="K661" s="5" t="s">
        <v>27</v>
      </c>
      <c r="L661" s="12">
        <v>0</v>
      </c>
      <c r="M661" s="12">
        <v>0</v>
      </c>
      <c r="N661" s="12">
        <v>6</v>
      </c>
      <c r="O661" s="5">
        <v>6</v>
      </c>
      <c r="P661" s="5" t="str">
        <f>VLOOKUP(C661,[1]Hoja1!B$3:I$1713,8,0)</f>
        <v>NO APLICA</v>
      </c>
    </row>
    <row r="662" spans="1:16" x14ac:dyDescent="0.25">
      <c r="A662" s="5" t="str">
        <f t="shared" ref="A662:C695" si="35">A661</f>
        <v>EL TAMBO</v>
      </c>
      <c r="B662" s="5" t="s">
        <v>1545</v>
      </c>
      <c r="C662" s="6">
        <v>252260000852</v>
      </c>
      <c r="D662" s="5" t="s">
        <v>1546</v>
      </c>
      <c r="E662" s="6">
        <v>252260000852</v>
      </c>
      <c r="F662" s="5" t="s">
        <v>1547</v>
      </c>
      <c r="G662" s="7" t="s">
        <v>24</v>
      </c>
      <c r="H662" s="8" t="s">
        <v>25</v>
      </c>
      <c r="I662" s="5" t="s">
        <v>26</v>
      </c>
      <c r="J662" s="5">
        <v>0</v>
      </c>
      <c r="K662" s="5" t="s">
        <v>27</v>
      </c>
      <c r="L662" s="12">
        <v>7</v>
      </c>
      <c r="M662" s="12">
        <v>0</v>
      </c>
      <c r="N662" s="12">
        <v>0</v>
      </c>
      <c r="O662" s="5">
        <v>7</v>
      </c>
      <c r="P662" s="5" t="str">
        <f>VLOOKUP(C662,[1]Hoja1!B$3:I$1713,8,0)</f>
        <v>NO APLICA</v>
      </c>
    </row>
    <row r="663" spans="1:16" x14ac:dyDescent="0.25">
      <c r="A663" s="5" t="str">
        <f t="shared" si="35"/>
        <v>EL TAMBO</v>
      </c>
      <c r="B663" s="5" t="s">
        <v>1156</v>
      </c>
      <c r="C663" s="6">
        <v>252260000372</v>
      </c>
      <c r="D663" s="5" t="s">
        <v>1156</v>
      </c>
      <c r="E663" s="6">
        <v>252260000372</v>
      </c>
      <c r="F663" s="5" t="s">
        <v>1548</v>
      </c>
      <c r="G663" s="7" t="s">
        <v>24</v>
      </c>
      <c r="H663" s="8" t="s">
        <v>25</v>
      </c>
      <c r="I663" s="5" t="s">
        <v>26</v>
      </c>
      <c r="J663" s="5">
        <v>0</v>
      </c>
      <c r="K663" s="5" t="s">
        <v>27</v>
      </c>
      <c r="L663" s="12">
        <v>7</v>
      </c>
      <c r="M663" s="12">
        <v>0</v>
      </c>
      <c r="N663" s="12">
        <v>0</v>
      </c>
      <c r="O663" s="5">
        <v>7</v>
      </c>
      <c r="P663" s="5" t="str">
        <f>VLOOKUP(C663,[1]Hoja1!B$3:I$1713,8,0)</f>
        <v>NO APLICA</v>
      </c>
    </row>
    <row r="664" spans="1:16" x14ac:dyDescent="0.25">
      <c r="A664" s="5" t="str">
        <f t="shared" si="35"/>
        <v>EL TAMBO</v>
      </c>
      <c r="B664" s="5" t="s">
        <v>1549</v>
      </c>
      <c r="C664" s="6">
        <v>252260000585</v>
      </c>
      <c r="D664" s="5" t="s">
        <v>1550</v>
      </c>
      <c r="E664" s="6">
        <v>252260000585</v>
      </c>
      <c r="F664" s="5" t="s">
        <v>1551</v>
      </c>
      <c r="G664" s="7" t="s">
        <v>24</v>
      </c>
      <c r="H664" s="8" t="s">
        <v>25</v>
      </c>
      <c r="I664" s="5" t="s">
        <v>26</v>
      </c>
      <c r="J664" s="5">
        <v>0</v>
      </c>
      <c r="K664" s="5" t="s">
        <v>27</v>
      </c>
      <c r="L664" s="12">
        <v>34</v>
      </c>
      <c r="M664" s="12">
        <v>0</v>
      </c>
      <c r="N664" s="12">
        <v>0</v>
      </c>
      <c r="O664" s="5">
        <v>34</v>
      </c>
      <c r="P664" s="5" t="str">
        <f>VLOOKUP(C664,[1]Hoja1!B$3:I$1713,8,0)</f>
        <v>NO APLICA</v>
      </c>
    </row>
    <row r="665" spans="1:16" x14ac:dyDescent="0.25">
      <c r="A665" s="5" t="str">
        <f t="shared" si="35"/>
        <v>EL TAMBO</v>
      </c>
      <c r="B665" s="5" t="s">
        <v>1552</v>
      </c>
      <c r="C665" s="6">
        <v>252260000283</v>
      </c>
      <c r="D665" s="5" t="s">
        <v>1552</v>
      </c>
      <c r="E665" s="6">
        <v>252260000283</v>
      </c>
      <c r="F665" s="5" t="s">
        <v>1553</v>
      </c>
      <c r="G665" s="7" t="s">
        <v>24</v>
      </c>
      <c r="H665" s="8" t="s">
        <v>25</v>
      </c>
      <c r="I665" s="5" t="s">
        <v>26</v>
      </c>
      <c r="J665" s="5">
        <v>0</v>
      </c>
      <c r="K665" s="5" t="s">
        <v>27</v>
      </c>
      <c r="L665" s="12">
        <v>13</v>
      </c>
      <c r="M665" s="12">
        <v>0</v>
      </c>
      <c r="N665" s="12">
        <v>0</v>
      </c>
      <c r="O665" s="5">
        <v>13</v>
      </c>
      <c r="P665" s="5" t="str">
        <f>VLOOKUP(C665,[1]Hoja1!B$3:I$1713,8,0)</f>
        <v>NO APLICA</v>
      </c>
    </row>
    <row r="666" spans="1:16" x14ac:dyDescent="0.25">
      <c r="A666" s="5" t="str">
        <f t="shared" si="35"/>
        <v>EL TAMBO</v>
      </c>
      <c r="B666" s="5" t="s">
        <v>1554</v>
      </c>
      <c r="C666" s="6">
        <v>252260000135</v>
      </c>
      <c r="D666" s="5" t="s">
        <v>1554</v>
      </c>
      <c r="E666" s="6">
        <v>252260000135</v>
      </c>
      <c r="F666" s="5" t="s">
        <v>1555</v>
      </c>
      <c r="G666" s="7" t="s">
        <v>24</v>
      </c>
      <c r="H666" s="8" t="s">
        <v>25</v>
      </c>
      <c r="I666" s="5" t="s">
        <v>26</v>
      </c>
      <c r="J666" s="5">
        <v>0</v>
      </c>
      <c r="K666" s="5" t="s">
        <v>27</v>
      </c>
      <c r="L666" s="12">
        <v>7</v>
      </c>
      <c r="M666" s="12">
        <v>0</v>
      </c>
      <c r="N666" s="12">
        <v>0</v>
      </c>
      <c r="O666" s="5">
        <v>7</v>
      </c>
      <c r="P666" s="5" t="str">
        <f>VLOOKUP(C666,[1]Hoja1!B$3:I$1713,8,0)</f>
        <v>NO APLICA</v>
      </c>
    </row>
    <row r="667" spans="1:16" x14ac:dyDescent="0.25">
      <c r="A667" s="5" t="str">
        <f t="shared" si="35"/>
        <v>EL TAMBO</v>
      </c>
      <c r="B667" s="5" t="s">
        <v>1556</v>
      </c>
      <c r="C667" s="6">
        <v>252260000470</v>
      </c>
      <c r="D667" s="5" t="s">
        <v>1557</v>
      </c>
      <c r="E667" s="6">
        <v>252260000470</v>
      </c>
      <c r="F667" s="5" t="s">
        <v>1558</v>
      </c>
      <c r="G667" s="7" t="s">
        <v>24</v>
      </c>
      <c r="H667" s="8" t="s">
        <v>25</v>
      </c>
      <c r="I667" s="5" t="s">
        <v>26</v>
      </c>
      <c r="J667" s="5">
        <v>0</v>
      </c>
      <c r="K667" s="5" t="s">
        <v>27</v>
      </c>
      <c r="L667" s="12">
        <v>0</v>
      </c>
      <c r="M667" s="12">
        <v>0</v>
      </c>
      <c r="N667" s="12">
        <v>4</v>
      </c>
      <c r="O667" s="5">
        <v>4</v>
      </c>
      <c r="P667" s="5" t="str">
        <f>VLOOKUP(C667,[1]Hoja1!B$3:I$1713,8,0)</f>
        <v>NO APLICA</v>
      </c>
    </row>
    <row r="668" spans="1:16" x14ac:dyDescent="0.25">
      <c r="A668" s="5" t="str">
        <f t="shared" si="35"/>
        <v>EL TAMBO</v>
      </c>
      <c r="B668" s="5" t="s">
        <v>1559</v>
      </c>
      <c r="C668" s="6">
        <v>252260000291</v>
      </c>
      <c r="D668" s="5" t="s">
        <v>1559</v>
      </c>
      <c r="E668" s="6">
        <v>252260000291</v>
      </c>
      <c r="F668" s="5" t="s">
        <v>1560</v>
      </c>
      <c r="G668" s="7" t="s">
        <v>24</v>
      </c>
      <c r="H668" s="8" t="s">
        <v>25</v>
      </c>
      <c r="I668" s="5" t="s">
        <v>26</v>
      </c>
      <c r="J668" s="5">
        <v>0</v>
      </c>
      <c r="K668" s="5" t="s">
        <v>27</v>
      </c>
      <c r="L668" s="12">
        <v>14</v>
      </c>
      <c r="M668" s="12">
        <v>0</v>
      </c>
      <c r="N668" s="12">
        <v>0</v>
      </c>
      <c r="O668" s="5">
        <v>14</v>
      </c>
      <c r="P668" s="5" t="str">
        <f>VLOOKUP(C668,[1]Hoja1!B$3:I$1713,8,0)</f>
        <v>NO APLICA</v>
      </c>
    </row>
    <row r="669" spans="1:16" x14ac:dyDescent="0.25">
      <c r="A669" s="5" t="str">
        <f t="shared" si="35"/>
        <v>EL TAMBO</v>
      </c>
      <c r="B669" s="5" t="s">
        <v>1561</v>
      </c>
      <c r="C669" s="6">
        <v>252260000259</v>
      </c>
      <c r="D669" s="5" t="s">
        <v>1561</v>
      </c>
      <c r="E669" s="6">
        <v>252260000259</v>
      </c>
      <c r="F669" s="5" t="s">
        <v>1562</v>
      </c>
      <c r="G669" s="7" t="s">
        <v>24</v>
      </c>
      <c r="H669" s="8" t="s">
        <v>25</v>
      </c>
      <c r="I669" s="5" t="s">
        <v>26</v>
      </c>
      <c r="J669" s="5">
        <v>0</v>
      </c>
      <c r="K669" s="5" t="s">
        <v>27</v>
      </c>
      <c r="L669" s="12">
        <v>16</v>
      </c>
      <c r="M669" s="12">
        <v>0</v>
      </c>
      <c r="N669" s="12">
        <v>0</v>
      </c>
      <c r="O669" s="5">
        <v>16</v>
      </c>
      <c r="P669" s="5" t="str">
        <f>VLOOKUP(C669,[1]Hoja1!B$3:I$1713,8,0)</f>
        <v>NO APLICA</v>
      </c>
    </row>
    <row r="670" spans="1:16" x14ac:dyDescent="0.25">
      <c r="A670" s="5" t="str">
        <f t="shared" si="35"/>
        <v>EL TAMBO</v>
      </c>
      <c r="B670" s="5" t="s">
        <v>1563</v>
      </c>
      <c r="C670" s="6">
        <v>252260000046</v>
      </c>
      <c r="D670" s="5" t="s">
        <v>1563</v>
      </c>
      <c r="E670" s="6">
        <v>252260000046</v>
      </c>
      <c r="F670" s="5" t="s">
        <v>1564</v>
      </c>
      <c r="G670" s="7" t="s">
        <v>24</v>
      </c>
      <c r="H670" s="8" t="s">
        <v>25</v>
      </c>
      <c r="I670" s="5" t="s">
        <v>26</v>
      </c>
      <c r="J670" s="5">
        <v>0</v>
      </c>
      <c r="K670" s="5" t="s">
        <v>27</v>
      </c>
      <c r="L670" s="12">
        <v>50</v>
      </c>
      <c r="M670" s="12">
        <v>0</v>
      </c>
      <c r="N670" s="12">
        <v>0</v>
      </c>
      <c r="O670" s="5">
        <v>50</v>
      </c>
      <c r="P670" s="5" t="str">
        <f>VLOOKUP(C670,[1]Hoja1!B$3:I$1713,8,0)</f>
        <v>NO APLICA</v>
      </c>
    </row>
    <row r="671" spans="1:16" x14ac:dyDescent="0.25">
      <c r="A671" s="5" t="str">
        <f t="shared" si="35"/>
        <v>EL TAMBO</v>
      </c>
      <c r="B671" s="5" t="s">
        <v>1565</v>
      </c>
      <c r="C671" s="6">
        <v>252260000623</v>
      </c>
      <c r="D671" s="5" t="s">
        <v>1565</v>
      </c>
      <c r="E671" s="6">
        <v>252260000623</v>
      </c>
      <c r="F671" s="5" t="s">
        <v>1566</v>
      </c>
      <c r="G671" s="7" t="s">
        <v>24</v>
      </c>
      <c r="H671" s="8" t="s">
        <v>25</v>
      </c>
      <c r="I671" s="5" t="s">
        <v>26</v>
      </c>
      <c r="J671" s="5">
        <v>0</v>
      </c>
      <c r="K671" s="5" t="s">
        <v>27</v>
      </c>
      <c r="L671" s="12">
        <v>10</v>
      </c>
      <c r="M671" s="12">
        <v>0</v>
      </c>
      <c r="N671" s="12">
        <v>0</v>
      </c>
      <c r="O671" s="5">
        <v>10</v>
      </c>
      <c r="P671" s="5" t="str">
        <f>VLOOKUP(C671,[1]Hoja1!B$3:I$1713,8,0)</f>
        <v>NO APLICA</v>
      </c>
    </row>
    <row r="672" spans="1:16" x14ac:dyDescent="0.25">
      <c r="A672" s="5" t="str">
        <f t="shared" si="35"/>
        <v>EL TAMBO</v>
      </c>
      <c r="B672" s="5" t="s">
        <v>101</v>
      </c>
      <c r="C672" s="6">
        <v>252260000631</v>
      </c>
      <c r="D672" s="5" t="s">
        <v>101</v>
      </c>
      <c r="E672" s="6">
        <v>252260000631</v>
      </c>
      <c r="F672" s="5" t="s">
        <v>1567</v>
      </c>
      <c r="G672" s="7" t="s">
        <v>24</v>
      </c>
      <c r="H672" s="8" t="s">
        <v>25</v>
      </c>
      <c r="I672" s="5" t="s">
        <v>26</v>
      </c>
      <c r="J672" s="5">
        <v>0</v>
      </c>
      <c r="K672" s="5" t="s">
        <v>27</v>
      </c>
      <c r="L672" s="12">
        <v>10</v>
      </c>
      <c r="M672" s="12">
        <v>0</v>
      </c>
      <c r="N672" s="12">
        <v>0</v>
      </c>
      <c r="O672" s="5">
        <v>10</v>
      </c>
      <c r="P672" s="5" t="str">
        <f>VLOOKUP(C672,[1]Hoja1!B$3:I$1713,8,0)</f>
        <v>NO APLICA</v>
      </c>
    </row>
    <row r="673" spans="1:16" x14ac:dyDescent="0.25">
      <c r="A673" s="5" t="str">
        <f t="shared" si="35"/>
        <v>EL TAMBO</v>
      </c>
      <c r="B673" s="5" t="s">
        <v>1054</v>
      </c>
      <c r="C673" s="6">
        <v>252260000542</v>
      </c>
      <c r="D673" s="5" t="s">
        <v>1054</v>
      </c>
      <c r="E673" s="6">
        <v>252260000542</v>
      </c>
      <c r="F673" s="5" t="s">
        <v>1568</v>
      </c>
      <c r="G673" s="7" t="s">
        <v>24</v>
      </c>
      <c r="H673" s="8" t="s">
        <v>25</v>
      </c>
      <c r="I673" s="5" t="s">
        <v>26</v>
      </c>
      <c r="J673" s="5">
        <v>0</v>
      </c>
      <c r="K673" s="5" t="s">
        <v>27</v>
      </c>
      <c r="L673" s="12">
        <v>9</v>
      </c>
      <c r="M673" s="12">
        <v>0</v>
      </c>
      <c r="N673" s="12">
        <v>0</v>
      </c>
      <c r="O673" s="5">
        <v>9</v>
      </c>
      <c r="P673" s="5" t="str">
        <f>VLOOKUP(C673,[1]Hoja1!B$3:I$1713,8,0)</f>
        <v>NO APLICA</v>
      </c>
    </row>
    <row r="674" spans="1:16" x14ac:dyDescent="0.25">
      <c r="A674" s="5" t="str">
        <f t="shared" si="35"/>
        <v>EL TAMBO</v>
      </c>
      <c r="B674" s="5" t="s">
        <v>1569</v>
      </c>
      <c r="C674" s="6">
        <v>252260000305</v>
      </c>
      <c r="D674" s="5" t="s">
        <v>1569</v>
      </c>
      <c r="E674" s="6">
        <v>252260000305</v>
      </c>
      <c r="F674" s="5" t="s">
        <v>1570</v>
      </c>
      <c r="G674" s="7" t="s">
        <v>24</v>
      </c>
      <c r="H674" s="8" t="s">
        <v>25</v>
      </c>
      <c r="I674" s="5" t="s">
        <v>26</v>
      </c>
      <c r="J674" s="5">
        <v>0</v>
      </c>
      <c r="K674" s="5" t="s">
        <v>27</v>
      </c>
      <c r="L674" s="12">
        <v>8</v>
      </c>
      <c r="M674" s="12">
        <v>0</v>
      </c>
      <c r="N674" s="12">
        <v>0</v>
      </c>
      <c r="O674" s="5">
        <v>8</v>
      </c>
      <c r="P674" s="5" t="str">
        <f>VLOOKUP(C674,[1]Hoja1!B$3:I$1713,8,0)</f>
        <v>NO APLICA</v>
      </c>
    </row>
    <row r="675" spans="1:16" x14ac:dyDescent="0.25">
      <c r="A675" s="5" t="str">
        <f t="shared" si="35"/>
        <v>EL TAMBO</v>
      </c>
      <c r="B675" s="5" t="s">
        <v>1571</v>
      </c>
      <c r="C675" s="6">
        <v>252260000496</v>
      </c>
      <c r="D675" s="5" t="s">
        <v>1571</v>
      </c>
      <c r="E675" s="6">
        <v>252260000496</v>
      </c>
      <c r="F675" s="5" t="s">
        <v>1572</v>
      </c>
      <c r="G675" s="7" t="s">
        <v>24</v>
      </c>
      <c r="H675" s="8" t="s">
        <v>25</v>
      </c>
      <c r="I675" s="5" t="s">
        <v>26</v>
      </c>
      <c r="J675" s="5">
        <v>0</v>
      </c>
      <c r="K675" s="5" t="s">
        <v>27</v>
      </c>
      <c r="L675" s="12">
        <v>2</v>
      </c>
      <c r="M675" s="12">
        <v>0</v>
      </c>
      <c r="N675" s="12">
        <v>0</v>
      </c>
      <c r="O675" s="5">
        <v>2</v>
      </c>
      <c r="P675" s="5" t="str">
        <f>VLOOKUP(C675,[1]Hoja1!B$3:I$1713,8,0)</f>
        <v>NO APLICA</v>
      </c>
    </row>
    <row r="676" spans="1:16" x14ac:dyDescent="0.25">
      <c r="A676" s="5" t="str">
        <f t="shared" si="35"/>
        <v>EL TAMBO</v>
      </c>
      <c r="B676" s="5" t="s">
        <v>1573</v>
      </c>
      <c r="C676" s="6">
        <v>252260000411</v>
      </c>
      <c r="D676" s="5" t="s">
        <v>1573</v>
      </c>
      <c r="E676" s="6">
        <v>252260000411</v>
      </c>
      <c r="F676" s="5" t="s">
        <v>1574</v>
      </c>
      <c r="G676" s="7" t="s">
        <v>24</v>
      </c>
      <c r="H676" s="8" t="s">
        <v>25</v>
      </c>
      <c r="I676" s="5" t="s">
        <v>26</v>
      </c>
      <c r="J676" s="5">
        <v>0</v>
      </c>
      <c r="K676" s="5" t="s">
        <v>27</v>
      </c>
      <c r="L676" s="12">
        <v>4</v>
      </c>
      <c r="M676" s="12">
        <v>0</v>
      </c>
      <c r="N676" s="12">
        <v>0</v>
      </c>
      <c r="O676" s="5">
        <v>4</v>
      </c>
      <c r="P676" s="5" t="str">
        <f>VLOOKUP(C676,[1]Hoja1!B$3:I$1713,8,0)</f>
        <v>NO APLICA</v>
      </c>
    </row>
    <row r="677" spans="1:16" x14ac:dyDescent="0.25">
      <c r="A677" s="5" t="str">
        <f t="shared" si="35"/>
        <v>EL TAMBO</v>
      </c>
      <c r="B677" s="5" t="s">
        <v>1575</v>
      </c>
      <c r="C677" s="6">
        <v>252260000330</v>
      </c>
      <c r="D677" s="5" t="s">
        <v>1575</v>
      </c>
      <c r="E677" s="6">
        <v>252260000330</v>
      </c>
      <c r="F677" s="5" t="s">
        <v>1576</v>
      </c>
      <c r="G677" s="7" t="s">
        <v>24</v>
      </c>
      <c r="H677" s="8" t="s">
        <v>25</v>
      </c>
      <c r="I677" s="5" t="s">
        <v>26</v>
      </c>
      <c r="J677" s="5">
        <v>0</v>
      </c>
      <c r="K677" s="5" t="s">
        <v>27</v>
      </c>
      <c r="L677" s="12">
        <v>12</v>
      </c>
      <c r="M677" s="12">
        <v>0</v>
      </c>
      <c r="N677" s="12">
        <v>0</v>
      </c>
      <c r="O677" s="5">
        <v>12</v>
      </c>
      <c r="P677" s="5" t="str">
        <f>VLOOKUP(C677,[1]Hoja1!B$3:I$1713,8,0)</f>
        <v>NO APLICA</v>
      </c>
    </row>
    <row r="678" spans="1:16" x14ac:dyDescent="0.25">
      <c r="A678" s="5" t="str">
        <f t="shared" si="35"/>
        <v>EL TAMBO</v>
      </c>
      <c r="B678" s="5" t="s">
        <v>1577</v>
      </c>
      <c r="C678" s="6">
        <v>252260000160</v>
      </c>
      <c r="D678" s="5" t="s">
        <v>1577</v>
      </c>
      <c r="E678" s="6">
        <v>252260000160</v>
      </c>
      <c r="F678" s="5" t="s">
        <v>1578</v>
      </c>
      <c r="G678" s="7" t="s">
        <v>24</v>
      </c>
      <c r="H678" s="8" t="s">
        <v>25</v>
      </c>
      <c r="I678" s="5" t="s">
        <v>26</v>
      </c>
      <c r="J678" s="5">
        <v>0</v>
      </c>
      <c r="K678" s="5" t="s">
        <v>27</v>
      </c>
      <c r="L678" s="12">
        <v>54</v>
      </c>
      <c r="M678" s="12">
        <v>0</v>
      </c>
      <c r="N678" s="12">
        <v>0</v>
      </c>
      <c r="O678" s="5">
        <v>54</v>
      </c>
      <c r="P678" s="5" t="str">
        <f>VLOOKUP(C678,[1]Hoja1!B$3:I$1713,8,0)</f>
        <v>NO APLICA</v>
      </c>
    </row>
    <row r="679" spans="1:16" x14ac:dyDescent="0.25">
      <c r="A679" s="5" t="str">
        <f t="shared" si="35"/>
        <v>EL TAMBO</v>
      </c>
      <c r="B679" s="5" t="s">
        <v>1579</v>
      </c>
      <c r="C679" s="6">
        <v>252260000810</v>
      </c>
      <c r="D679" s="5" t="s">
        <v>1579</v>
      </c>
      <c r="E679" s="6">
        <v>252260000810</v>
      </c>
      <c r="F679" s="5" t="s">
        <v>1580</v>
      </c>
      <c r="G679" s="7" t="s">
        <v>24</v>
      </c>
      <c r="H679" s="8" t="s">
        <v>25</v>
      </c>
      <c r="I679" s="5" t="s">
        <v>26</v>
      </c>
      <c r="J679" s="5">
        <v>0</v>
      </c>
      <c r="K679" s="5" t="s">
        <v>27</v>
      </c>
      <c r="L679" s="12">
        <v>5</v>
      </c>
      <c r="M679" s="12">
        <v>0</v>
      </c>
      <c r="N679" s="12">
        <v>0</v>
      </c>
      <c r="O679" s="5">
        <v>5</v>
      </c>
      <c r="P679" s="5" t="str">
        <f>VLOOKUP(C679,[1]Hoja1!B$3:I$1713,8,0)</f>
        <v>NO APLICA</v>
      </c>
    </row>
    <row r="680" spans="1:16" x14ac:dyDescent="0.25">
      <c r="A680" s="5" t="str">
        <f t="shared" si="35"/>
        <v>EL TAMBO</v>
      </c>
      <c r="B680" s="5" t="s">
        <v>166</v>
      </c>
      <c r="C680" s="6">
        <v>252260000747</v>
      </c>
      <c r="D680" s="5" t="s">
        <v>166</v>
      </c>
      <c r="E680" s="6">
        <v>252260000747</v>
      </c>
      <c r="F680" s="5" t="s">
        <v>1581</v>
      </c>
      <c r="G680" s="7" t="s">
        <v>24</v>
      </c>
      <c r="H680" s="8" t="s">
        <v>25</v>
      </c>
      <c r="I680" s="5" t="s">
        <v>26</v>
      </c>
      <c r="J680" s="5">
        <v>0</v>
      </c>
      <c r="K680" s="5" t="s">
        <v>27</v>
      </c>
      <c r="L680" s="12">
        <v>20</v>
      </c>
      <c r="M680" s="12">
        <v>0</v>
      </c>
      <c r="N680" s="12">
        <v>0</v>
      </c>
      <c r="O680" s="5">
        <v>20</v>
      </c>
      <c r="P680" s="5" t="str">
        <f>VLOOKUP(C680,[1]Hoja1!B$3:I$1713,8,0)</f>
        <v>NO APLICA</v>
      </c>
    </row>
    <row r="681" spans="1:16" x14ac:dyDescent="0.25">
      <c r="A681" s="5" t="str">
        <f t="shared" si="35"/>
        <v>EL TAMBO</v>
      </c>
      <c r="B681" s="5" t="s">
        <v>1582</v>
      </c>
      <c r="C681" s="6">
        <v>252260000500</v>
      </c>
      <c r="D681" s="5" t="s">
        <v>1583</v>
      </c>
      <c r="E681" s="6">
        <v>252260000500</v>
      </c>
      <c r="F681" s="5" t="s">
        <v>1584</v>
      </c>
      <c r="G681" s="7" t="s">
        <v>24</v>
      </c>
      <c r="H681" s="8" t="s">
        <v>25</v>
      </c>
      <c r="I681" s="5" t="s">
        <v>26</v>
      </c>
      <c r="J681" s="5">
        <v>0</v>
      </c>
      <c r="K681" s="5" t="s">
        <v>27</v>
      </c>
      <c r="L681" s="12">
        <v>20</v>
      </c>
      <c r="M681" s="12">
        <v>0</v>
      </c>
      <c r="N681" s="12">
        <v>0</v>
      </c>
      <c r="O681" s="5">
        <v>20</v>
      </c>
      <c r="P681" s="5" t="str">
        <f>VLOOKUP(C681,[1]Hoja1!B$3:I$1713,8,0)</f>
        <v>NO APLICA</v>
      </c>
    </row>
    <row r="682" spans="1:16" x14ac:dyDescent="0.25">
      <c r="A682" s="5" t="str">
        <f t="shared" si="35"/>
        <v>EL TAMBO</v>
      </c>
      <c r="B682" s="5" t="s">
        <v>1585</v>
      </c>
      <c r="C682" s="6">
        <v>252260000364</v>
      </c>
      <c r="D682" s="5" t="s">
        <v>1585</v>
      </c>
      <c r="E682" s="6">
        <v>252260000364</v>
      </c>
      <c r="F682" s="5" t="s">
        <v>1586</v>
      </c>
      <c r="G682" s="7" t="s">
        <v>24</v>
      </c>
      <c r="H682" s="8" t="s">
        <v>25</v>
      </c>
      <c r="I682" s="5" t="s">
        <v>26</v>
      </c>
      <c r="J682" s="5">
        <v>0</v>
      </c>
      <c r="K682" s="5" t="s">
        <v>27</v>
      </c>
      <c r="L682" s="12">
        <v>0</v>
      </c>
      <c r="M682" s="12">
        <v>0</v>
      </c>
      <c r="N682" s="12">
        <v>3</v>
      </c>
      <c r="O682" s="5">
        <v>3</v>
      </c>
      <c r="P682" s="5" t="str">
        <f>VLOOKUP(C682,[1]Hoja1!B$3:I$1713,8,0)</f>
        <v>NO APLICA</v>
      </c>
    </row>
    <row r="683" spans="1:16" x14ac:dyDescent="0.25">
      <c r="A683" s="5" t="str">
        <f t="shared" si="35"/>
        <v>EL TAMBO</v>
      </c>
      <c r="B683" s="5" t="s">
        <v>1587</v>
      </c>
      <c r="C683" s="6">
        <v>252260000739</v>
      </c>
      <c r="D683" s="5" t="s">
        <v>1588</v>
      </c>
      <c r="E683" s="6">
        <v>252260000739</v>
      </c>
      <c r="F683" s="5" t="s">
        <v>1589</v>
      </c>
      <c r="G683" s="7" t="s">
        <v>24</v>
      </c>
      <c r="H683" s="8" t="s">
        <v>25</v>
      </c>
      <c r="I683" s="5" t="s">
        <v>26</v>
      </c>
      <c r="J683" s="5">
        <v>0</v>
      </c>
      <c r="K683" s="5" t="s">
        <v>27</v>
      </c>
      <c r="L683" s="12">
        <v>10</v>
      </c>
      <c r="M683" s="12">
        <v>0</v>
      </c>
      <c r="N683" s="12">
        <v>0</v>
      </c>
      <c r="O683" s="5">
        <v>10</v>
      </c>
      <c r="P683" s="5" t="str">
        <f>VLOOKUP(C683,[1]Hoja1!B$3:I$1713,8,0)</f>
        <v>NO APLICA</v>
      </c>
    </row>
    <row r="684" spans="1:16" x14ac:dyDescent="0.25">
      <c r="A684" s="5" t="str">
        <f t="shared" si="35"/>
        <v>EL TAMBO</v>
      </c>
      <c r="B684" s="5" t="s">
        <v>1590</v>
      </c>
      <c r="C684" s="6">
        <v>252260000569</v>
      </c>
      <c r="D684" s="5" t="s">
        <v>1590</v>
      </c>
      <c r="E684" s="6">
        <v>252260000569</v>
      </c>
      <c r="F684" s="5" t="s">
        <v>1591</v>
      </c>
      <c r="G684" s="7" t="s">
        <v>24</v>
      </c>
      <c r="H684" s="8" t="s">
        <v>25</v>
      </c>
      <c r="I684" s="5" t="s">
        <v>26</v>
      </c>
      <c r="J684" s="5">
        <v>0</v>
      </c>
      <c r="K684" s="5" t="s">
        <v>27</v>
      </c>
      <c r="L684" s="12">
        <v>14</v>
      </c>
      <c r="M684" s="12">
        <v>0</v>
      </c>
      <c r="N684" s="12">
        <v>0</v>
      </c>
      <c r="O684" s="5">
        <v>14</v>
      </c>
      <c r="P684" s="5" t="str">
        <f>VLOOKUP(C684,[1]Hoja1!B$3:I$1713,8,0)</f>
        <v>NO APLICA</v>
      </c>
    </row>
    <row r="685" spans="1:16" x14ac:dyDescent="0.25">
      <c r="A685" s="5" t="str">
        <f t="shared" si="35"/>
        <v>EL TAMBO</v>
      </c>
      <c r="B685" s="5" t="s">
        <v>1592</v>
      </c>
      <c r="C685" s="6">
        <v>252260000534</v>
      </c>
      <c r="D685" s="5" t="s">
        <v>1592</v>
      </c>
      <c r="E685" s="6">
        <v>252260000534</v>
      </c>
      <c r="F685" s="5" t="s">
        <v>1593</v>
      </c>
      <c r="G685" s="7" t="s">
        <v>24</v>
      </c>
      <c r="H685" s="8" t="s">
        <v>25</v>
      </c>
      <c r="I685" s="5" t="s">
        <v>26</v>
      </c>
      <c r="J685" s="5">
        <v>0</v>
      </c>
      <c r="K685" s="5" t="s">
        <v>27</v>
      </c>
      <c r="L685" s="12">
        <v>4</v>
      </c>
      <c r="M685" s="12">
        <v>0</v>
      </c>
      <c r="N685" s="12">
        <v>0</v>
      </c>
      <c r="O685" s="5">
        <v>4</v>
      </c>
      <c r="P685" s="5" t="str">
        <f>VLOOKUP(C685,[1]Hoja1!B$3:I$1713,8,0)</f>
        <v>NO APLICA</v>
      </c>
    </row>
    <row r="686" spans="1:16" x14ac:dyDescent="0.25">
      <c r="A686" s="5" t="str">
        <f t="shared" si="35"/>
        <v>EL TAMBO</v>
      </c>
      <c r="B686" s="5" t="s">
        <v>1594</v>
      </c>
      <c r="C686" s="6">
        <v>252260000143</v>
      </c>
      <c r="D686" s="5" t="s">
        <v>1594</v>
      </c>
      <c r="E686" s="6">
        <v>252260000143</v>
      </c>
      <c r="F686" s="5" t="s">
        <v>1595</v>
      </c>
      <c r="G686" s="7" t="s">
        <v>24</v>
      </c>
      <c r="H686" s="8" t="s">
        <v>25</v>
      </c>
      <c r="I686" s="5" t="s">
        <v>26</v>
      </c>
      <c r="J686" s="5">
        <v>0</v>
      </c>
      <c r="K686" s="5" t="s">
        <v>27</v>
      </c>
      <c r="L686" s="12">
        <v>11</v>
      </c>
      <c r="M686" s="12">
        <v>0</v>
      </c>
      <c r="N686" s="12">
        <v>0</v>
      </c>
      <c r="O686" s="5">
        <v>11</v>
      </c>
      <c r="P686" s="5" t="str">
        <f>VLOOKUP(C686,[1]Hoja1!B$3:I$1713,8,0)</f>
        <v>NO APLICA</v>
      </c>
    </row>
    <row r="687" spans="1:16" x14ac:dyDescent="0.25">
      <c r="A687" s="5" t="str">
        <f t="shared" si="35"/>
        <v>EL TAMBO</v>
      </c>
      <c r="B687" s="5" t="s">
        <v>1596</v>
      </c>
      <c r="C687" s="6">
        <v>252260000526</v>
      </c>
      <c r="D687" s="5" t="s">
        <v>1596</v>
      </c>
      <c r="E687" s="6">
        <v>252260000526</v>
      </c>
      <c r="F687" s="5" t="s">
        <v>1597</v>
      </c>
      <c r="G687" s="7" t="s">
        <v>24</v>
      </c>
      <c r="H687" s="8" t="s">
        <v>25</v>
      </c>
      <c r="I687" s="5" t="s">
        <v>26</v>
      </c>
      <c r="J687" s="5">
        <v>0</v>
      </c>
      <c r="K687" s="5" t="s">
        <v>27</v>
      </c>
      <c r="L687" s="12">
        <v>14</v>
      </c>
      <c r="M687" s="12">
        <v>0</v>
      </c>
      <c r="N687" s="12">
        <v>0</v>
      </c>
      <c r="O687" s="5">
        <v>14</v>
      </c>
      <c r="P687" s="5" t="str">
        <f>VLOOKUP(C687,[1]Hoja1!B$3:I$1713,8,0)</f>
        <v>NO APLICA</v>
      </c>
    </row>
    <row r="688" spans="1:16" x14ac:dyDescent="0.25">
      <c r="A688" s="5" t="str">
        <f t="shared" si="35"/>
        <v>EL TAMBO</v>
      </c>
      <c r="B688" s="5" t="s">
        <v>1598</v>
      </c>
      <c r="C688" s="6">
        <v>252260000097</v>
      </c>
      <c r="D688" s="5" t="s">
        <v>1599</v>
      </c>
      <c r="E688" s="6">
        <v>252260000097</v>
      </c>
      <c r="F688" s="5" t="s">
        <v>1600</v>
      </c>
      <c r="G688" s="7" t="s">
        <v>24</v>
      </c>
      <c r="H688" s="8" t="s">
        <v>25</v>
      </c>
      <c r="I688" s="5" t="s">
        <v>26</v>
      </c>
      <c r="J688" s="5">
        <v>0</v>
      </c>
      <c r="K688" s="5" t="s">
        <v>27</v>
      </c>
      <c r="L688" s="12">
        <v>10</v>
      </c>
      <c r="M688" s="12">
        <v>0</v>
      </c>
      <c r="N688" s="12">
        <v>0</v>
      </c>
      <c r="O688" s="5">
        <v>10</v>
      </c>
      <c r="P688" s="5" t="str">
        <f>VLOOKUP(C688,[1]Hoja1!B$3:I$1713,8,0)</f>
        <v>NO APLICA</v>
      </c>
    </row>
    <row r="689" spans="1:16" x14ac:dyDescent="0.25">
      <c r="A689" s="5" t="str">
        <f t="shared" si="35"/>
        <v>EL TAMBO</v>
      </c>
      <c r="B689" s="5" t="s">
        <v>1601</v>
      </c>
      <c r="C689" s="6">
        <v>252260000127</v>
      </c>
      <c r="D689" s="5" t="s">
        <v>1602</v>
      </c>
      <c r="E689" s="6">
        <v>252260000127</v>
      </c>
      <c r="F689" s="5" t="s">
        <v>1603</v>
      </c>
      <c r="G689" s="7" t="s">
        <v>24</v>
      </c>
      <c r="H689" s="8" t="s">
        <v>25</v>
      </c>
      <c r="I689" s="5" t="s">
        <v>26</v>
      </c>
      <c r="J689" s="5">
        <v>0</v>
      </c>
      <c r="K689" s="5" t="s">
        <v>27</v>
      </c>
      <c r="L689" s="12">
        <v>10</v>
      </c>
      <c r="M689" s="12">
        <v>0</v>
      </c>
      <c r="N689" s="12">
        <v>0</v>
      </c>
      <c r="O689" s="5">
        <v>10</v>
      </c>
      <c r="P689" s="5" t="str">
        <f>VLOOKUP(C689,[1]Hoja1!B$3:I$1713,8,0)</f>
        <v>NO APLICA</v>
      </c>
    </row>
    <row r="690" spans="1:16" x14ac:dyDescent="0.25">
      <c r="A690" s="5" t="str">
        <f t="shared" si="35"/>
        <v>EL TAMBO</v>
      </c>
      <c r="B690" s="5" t="s">
        <v>1604</v>
      </c>
      <c r="C690" s="6">
        <v>252260000593</v>
      </c>
      <c r="D690" s="5" t="s">
        <v>1605</v>
      </c>
      <c r="E690" s="6">
        <v>252260000593</v>
      </c>
      <c r="F690" s="5" t="s">
        <v>1606</v>
      </c>
      <c r="G690" s="7" t="s">
        <v>24</v>
      </c>
      <c r="H690" s="8" t="s">
        <v>25</v>
      </c>
      <c r="I690" s="5" t="s">
        <v>26</v>
      </c>
      <c r="J690" s="5">
        <v>0</v>
      </c>
      <c r="K690" s="5" t="s">
        <v>27</v>
      </c>
      <c r="L690" s="12">
        <v>12</v>
      </c>
      <c r="M690" s="12">
        <v>0</v>
      </c>
      <c r="N690" s="12">
        <v>0</v>
      </c>
      <c r="O690" s="5">
        <v>12</v>
      </c>
      <c r="P690" s="5" t="str">
        <f>VLOOKUP(C690,[1]Hoja1!B$3:I$1713,8,0)</f>
        <v>NO APLICA</v>
      </c>
    </row>
    <row r="691" spans="1:16" x14ac:dyDescent="0.25">
      <c r="A691" s="5" t="str">
        <f t="shared" si="35"/>
        <v>EL TAMBO</v>
      </c>
      <c r="B691" s="5" t="s">
        <v>1607</v>
      </c>
      <c r="C691" s="6">
        <v>252260000186</v>
      </c>
      <c r="D691" s="5" t="s">
        <v>1607</v>
      </c>
      <c r="E691" s="6">
        <v>252260000186</v>
      </c>
      <c r="F691" s="5" t="s">
        <v>1608</v>
      </c>
      <c r="G691" s="7" t="s">
        <v>24</v>
      </c>
      <c r="H691" s="8" t="s">
        <v>25</v>
      </c>
      <c r="I691" s="5" t="s">
        <v>26</v>
      </c>
      <c r="J691" s="5">
        <v>0</v>
      </c>
      <c r="K691" s="5" t="s">
        <v>27</v>
      </c>
      <c r="L691" s="12">
        <v>25</v>
      </c>
      <c r="M691" s="12">
        <v>0</v>
      </c>
      <c r="N691" s="12">
        <v>0</v>
      </c>
      <c r="O691" s="5">
        <v>25</v>
      </c>
      <c r="P691" s="5" t="str">
        <f>VLOOKUP(C691,[1]Hoja1!B$3:I$1713,8,0)</f>
        <v>NO APLICA</v>
      </c>
    </row>
    <row r="692" spans="1:16" x14ac:dyDescent="0.25">
      <c r="A692" s="5" t="str">
        <f t="shared" si="35"/>
        <v>EL TAMBO</v>
      </c>
      <c r="B692" s="5" t="s">
        <v>1609</v>
      </c>
      <c r="C692" s="6">
        <v>252260000551</v>
      </c>
      <c r="D692" s="5" t="s">
        <v>1609</v>
      </c>
      <c r="E692" s="6">
        <v>252260000551</v>
      </c>
      <c r="F692" s="5" t="s">
        <v>1610</v>
      </c>
      <c r="G692" s="7" t="s">
        <v>24</v>
      </c>
      <c r="H692" s="8" t="s">
        <v>25</v>
      </c>
      <c r="I692" s="5" t="s">
        <v>26</v>
      </c>
      <c r="J692" s="5">
        <v>0</v>
      </c>
      <c r="K692" s="5" t="s">
        <v>27</v>
      </c>
      <c r="L692" s="12">
        <v>10</v>
      </c>
      <c r="M692" s="12">
        <v>0</v>
      </c>
      <c r="N692" s="12">
        <v>0</v>
      </c>
      <c r="O692" s="5">
        <v>10</v>
      </c>
      <c r="P692" s="5" t="str">
        <f>VLOOKUP(C692,[1]Hoja1!B$3:I$1713,8,0)</f>
        <v>NO APLICA</v>
      </c>
    </row>
    <row r="693" spans="1:16" x14ac:dyDescent="0.25">
      <c r="A693" s="5" t="str">
        <f t="shared" si="35"/>
        <v>EL TAMBO</v>
      </c>
      <c r="B693" s="5" t="s">
        <v>1611</v>
      </c>
      <c r="C693" s="6">
        <v>152260000017</v>
      </c>
      <c r="D693" s="5" t="s">
        <v>1612</v>
      </c>
      <c r="E693" s="6">
        <v>152260000017</v>
      </c>
      <c r="F693" s="5" t="s">
        <v>1613</v>
      </c>
      <c r="G693" s="7" t="s">
        <v>61</v>
      </c>
      <c r="H693" s="8" t="s">
        <v>25</v>
      </c>
      <c r="I693" s="5" t="s">
        <v>26</v>
      </c>
      <c r="J693" s="5">
        <v>0</v>
      </c>
      <c r="K693" s="5" t="s">
        <v>27</v>
      </c>
      <c r="L693" s="12">
        <v>639</v>
      </c>
      <c r="M693" s="12">
        <v>0</v>
      </c>
      <c r="N693" s="12">
        <v>0</v>
      </c>
      <c r="O693" s="5">
        <v>639</v>
      </c>
      <c r="P693" s="5" t="str">
        <f>VLOOKUP(C693,[1]Hoja1!B$3:I$1713,8,0)</f>
        <v>NO APLICA</v>
      </c>
    </row>
    <row r="694" spans="1:16" x14ac:dyDescent="0.25">
      <c r="A694" s="5" t="str">
        <f t="shared" si="35"/>
        <v>EL TAMBO</v>
      </c>
      <c r="B694" s="5" t="s">
        <v>1422</v>
      </c>
      <c r="C694" s="6">
        <v>152260000190</v>
      </c>
      <c r="D694" s="5" t="s">
        <v>1614</v>
      </c>
      <c r="E694" s="6">
        <v>152260000891</v>
      </c>
      <c r="F694" s="5" t="s">
        <v>1615</v>
      </c>
      <c r="G694" s="7" t="s">
        <v>61</v>
      </c>
      <c r="H694" s="8" t="s">
        <v>25</v>
      </c>
      <c r="I694" s="5" t="s">
        <v>26</v>
      </c>
      <c r="J694" s="5">
        <v>0</v>
      </c>
      <c r="K694" s="5" t="s">
        <v>27</v>
      </c>
      <c r="L694" s="12">
        <v>272</v>
      </c>
      <c r="M694" s="12">
        <v>0</v>
      </c>
      <c r="N694" s="12">
        <v>0</v>
      </c>
      <c r="O694" s="5">
        <v>272</v>
      </c>
      <c r="P694" s="5" t="str">
        <f>VLOOKUP(C694,[1]Hoja1!B$3:I$1713,8,0)</f>
        <v>NO APLICA</v>
      </c>
    </row>
    <row r="695" spans="1:16" x14ac:dyDescent="0.25">
      <c r="A695" s="5" t="str">
        <f t="shared" si="35"/>
        <v>EL TAMBO</v>
      </c>
      <c r="B695" s="5" t="str">
        <f t="shared" si="35"/>
        <v>INSTITUCION EDUCATIVA SAGRADO CORAZON DE JESUS</v>
      </c>
      <c r="C695" s="6">
        <f t="shared" si="35"/>
        <v>152260000190</v>
      </c>
      <c r="D695" s="5" t="s">
        <v>1616</v>
      </c>
      <c r="E695" s="6">
        <v>152260000190</v>
      </c>
      <c r="F695" s="5" t="s">
        <v>1617</v>
      </c>
      <c r="G695" s="7" t="s">
        <v>61</v>
      </c>
      <c r="H695" s="8" t="s">
        <v>25</v>
      </c>
      <c r="I695" s="5" t="s">
        <v>26</v>
      </c>
      <c r="J695" s="5">
        <v>0</v>
      </c>
      <c r="K695" s="5" t="s">
        <v>27</v>
      </c>
      <c r="L695" s="12">
        <v>523</v>
      </c>
      <c r="M695" s="12">
        <v>0</v>
      </c>
      <c r="N695" s="12">
        <v>0</v>
      </c>
      <c r="O695" s="5">
        <v>523</v>
      </c>
      <c r="P695" s="5" t="str">
        <f>VLOOKUP(C695,[1]Hoja1!B$3:I$1713,8,0)</f>
        <v>NO APLICA</v>
      </c>
    </row>
    <row r="696" spans="1:16" x14ac:dyDescent="0.25">
      <c r="A696" s="5" t="str">
        <f t="shared" ref="A696" si="36">A695</f>
        <v>EL TAMBO</v>
      </c>
      <c r="B696" s="5" t="s">
        <v>1213</v>
      </c>
      <c r="C696" s="6">
        <v>252260000054</v>
      </c>
      <c r="D696" s="5" t="s">
        <v>1618</v>
      </c>
      <c r="E696" s="6">
        <v>252260000054</v>
      </c>
      <c r="F696" s="5" t="s">
        <v>1619</v>
      </c>
      <c r="G696" s="7" t="s">
        <v>24</v>
      </c>
      <c r="H696" s="8" t="s">
        <v>25</v>
      </c>
      <c r="I696" s="5" t="s">
        <v>26</v>
      </c>
      <c r="J696" s="5">
        <v>0</v>
      </c>
      <c r="K696" s="5" t="s">
        <v>27</v>
      </c>
      <c r="L696" s="12">
        <v>178</v>
      </c>
      <c r="M696" s="12">
        <v>0</v>
      </c>
      <c r="N696" s="12">
        <v>0</v>
      </c>
      <c r="O696" s="5">
        <v>178</v>
      </c>
      <c r="P696" s="5" t="str">
        <f>VLOOKUP(C696,[1]Hoja1!B$3:I$1713,8,0)</f>
        <v>NO APLICA</v>
      </c>
    </row>
    <row r="697" spans="1:16" x14ac:dyDescent="0.25">
      <c r="A697" s="5" t="s">
        <v>1620</v>
      </c>
      <c r="B697" s="5" t="s">
        <v>1621</v>
      </c>
      <c r="C697" s="6">
        <v>252520000134</v>
      </c>
      <c r="D697" s="5" t="s">
        <v>1622</v>
      </c>
      <c r="E697" s="6">
        <v>252520000134</v>
      </c>
      <c r="F697" s="5" t="s">
        <v>1623</v>
      </c>
      <c r="G697" s="7" t="s">
        <v>24</v>
      </c>
      <c r="H697" s="8" t="s">
        <v>25</v>
      </c>
      <c r="I697" s="5" t="s">
        <v>26</v>
      </c>
      <c r="J697" s="5">
        <v>0</v>
      </c>
      <c r="K697" s="5" t="s">
        <v>27</v>
      </c>
      <c r="L697" s="12">
        <v>0</v>
      </c>
      <c r="M697" s="12">
        <v>0</v>
      </c>
      <c r="N697" s="12">
        <v>29</v>
      </c>
      <c r="O697" s="5">
        <v>29</v>
      </c>
      <c r="P697" s="5" t="str">
        <f>VLOOKUP(C697,[1]Hoja1!B$3:I$1713,8,0)</f>
        <v>NO APLICA</v>
      </c>
    </row>
    <row r="698" spans="1:16" x14ac:dyDescent="0.25">
      <c r="A698" s="5" t="str">
        <f t="shared" ref="A698:C712" si="37">A697</f>
        <v>FRANCISCO PIZARRO</v>
      </c>
      <c r="B698" s="5" t="s">
        <v>1624</v>
      </c>
      <c r="C698" s="6">
        <v>252520000142</v>
      </c>
      <c r="D698" s="5" t="s">
        <v>1624</v>
      </c>
      <c r="E698" s="6">
        <v>252520000142</v>
      </c>
      <c r="F698" s="5" t="s">
        <v>1625</v>
      </c>
      <c r="G698" s="7" t="s">
        <v>24</v>
      </c>
      <c r="H698" s="8" t="s">
        <v>25</v>
      </c>
      <c r="I698" s="5" t="s">
        <v>26</v>
      </c>
      <c r="J698" s="5">
        <v>0</v>
      </c>
      <c r="K698" s="5" t="s">
        <v>27</v>
      </c>
      <c r="L698" s="12">
        <v>0</v>
      </c>
      <c r="M698" s="12">
        <v>0</v>
      </c>
      <c r="N698" s="12">
        <v>25</v>
      </c>
      <c r="O698" s="5">
        <v>25</v>
      </c>
      <c r="P698" s="5" t="str">
        <f>VLOOKUP(C698,[1]Hoja1!B$3:I$1713,8,0)</f>
        <v>NO APLICA</v>
      </c>
    </row>
    <row r="699" spans="1:16" x14ac:dyDescent="0.25">
      <c r="A699" s="5" t="str">
        <f t="shared" si="37"/>
        <v>FRANCISCO PIZARRO</v>
      </c>
      <c r="B699" s="5" t="s">
        <v>1626</v>
      </c>
      <c r="C699" s="6">
        <v>252520000185</v>
      </c>
      <c r="D699" s="5" t="s">
        <v>1626</v>
      </c>
      <c r="E699" s="6">
        <v>252520000185</v>
      </c>
      <c r="F699" s="5" t="s">
        <v>1627</v>
      </c>
      <c r="G699" s="7" t="s">
        <v>24</v>
      </c>
      <c r="H699" s="8" t="s">
        <v>25</v>
      </c>
      <c r="I699" s="5" t="s">
        <v>26</v>
      </c>
      <c r="J699" s="5">
        <v>0</v>
      </c>
      <c r="K699" s="5" t="s">
        <v>27</v>
      </c>
      <c r="L699" s="12">
        <v>32</v>
      </c>
      <c r="M699" s="12">
        <v>0</v>
      </c>
      <c r="N699" s="12">
        <v>0</v>
      </c>
      <c r="O699" s="5">
        <v>32</v>
      </c>
      <c r="P699" s="5" t="str">
        <f>VLOOKUP(C699,[1]Hoja1!B$3:I$1713,8,0)</f>
        <v>NO APLICA</v>
      </c>
    </row>
    <row r="700" spans="1:16" x14ac:dyDescent="0.25">
      <c r="A700" s="5" t="str">
        <f t="shared" si="37"/>
        <v>FRANCISCO PIZARRO</v>
      </c>
      <c r="B700" s="5" t="s">
        <v>1628</v>
      </c>
      <c r="C700" s="6">
        <v>252520000266</v>
      </c>
      <c r="D700" s="5" t="s">
        <v>1628</v>
      </c>
      <c r="E700" s="6">
        <v>252520000266</v>
      </c>
      <c r="F700" s="5" t="s">
        <v>1629</v>
      </c>
      <c r="G700" s="7" t="s">
        <v>24</v>
      </c>
      <c r="H700" s="8" t="s">
        <v>25</v>
      </c>
      <c r="I700" s="5" t="s">
        <v>26</v>
      </c>
      <c r="J700" s="5">
        <v>0</v>
      </c>
      <c r="K700" s="5" t="s">
        <v>27</v>
      </c>
      <c r="L700" s="12">
        <v>4</v>
      </c>
      <c r="M700" s="12">
        <v>0</v>
      </c>
      <c r="N700" s="12">
        <v>0</v>
      </c>
      <c r="O700" s="5">
        <v>4</v>
      </c>
      <c r="P700" s="5" t="str">
        <f>VLOOKUP(C700,[1]Hoja1!B$3:I$1713,8,0)</f>
        <v>NO APLICA</v>
      </c>
    </row>
    <row r="701" spans="1:16" x14ac:dyDescent="0.25">
      <c r="A701" s="5" t="str">
        <f t="shared" si="37"/>
        <v>FRANCISCO PIZARRO</v>
      </c>
      <c r="B701" s="5" t="s">
        <v>1630</v>
      </c>
      <c r="C701" s="6">
        <v>252520000207</v>
      </c>
      <c r="D701" s="5" t="s">
        <v>1630</v>
      </c>
      <c r="E701" s="6">
        <v>252520000207</v>
      </c>
      <c r="F701" s="5" t="s">
        <v>1631</v>
      </c>
      <c r="G701" s="7" t="s">
        <v>24</v>
      </c>
      <c r="H701" s="8" t="s">
        <v>25</v>
      </c>
      <c r="I701" s="5" t="s">
        <v>26</v>
      </c>
      <c r="J701" s="5">
        <v>0</v>
      </c>
      <c r="K701" s="5" t="s">
        <v>27</v>
      </c>
      <c r="L701" s="12">
        <v>0</v>
      </c>
      <c r="M701" s="12">
        <v>0</v>
      </c>
      <c r="N701" s="12">
        <v>17</v>
      </c>
      <c r="O701" s="5">
        <v>17</v>
      </c>
      <c r="P701" s="5" t="str">
        <f>VLOOKUP(C701,[1]Hoja1!B$3:I$1713,8,0)</f>
        <v>NO APLICA</v>
      </c>
    </row>
    <row r="702" spans="1:16" x14ac:dyDescent="0.25">
      <c r="A702" s="5" t="str">
        <f t="shared" si="37"/>
        <v>FRANCISCO PIZARRO</v>
      </c>
      <c r="B702" s="5" t="s">
        <v>1632</v>
      </c>
      <c r="C702" s="6">
        <v>252520000193</v>
      </c>
      <c r="D702" s="5" t="s">
        <v>1632</v>
      </c>
      <c r="E702" s="6">
        <v>252520000193</v>
      </c>
      <c r="F702" s="5" t="s">
        <v>1633</v>
      </c>
      <c r="G702" s="7" t="s">
        <v>24</v>
      </c>
      <c r="H702" s="8" t="s">
        <v>25</v>
      </c>
      <c r="I702" s="5" t="s">
        <v>26</v>
      </c>
      <c r="J702" s="5">
        <v>0</v>
      </c>
      <c r="K702" s="5" t="s">
        <v>27</v>
      </c>
      <c r="L702" s="12">
        <v>0</v>
      </c>
      <c r="M702" s="12">
        <v>0</v>
      </c>
      <c r="N702" s="12">
        <v>18</v>
      </c>
      <c r="O702" s="5">
        <v>18</v>
      </c>
      <c r="P702" s="5" t="str">
        <f>VLOOKUP(C702,[1]Hoja1!B$3:I$1713,8,0)</f>
        <v>NO APLICA</v>
      </c>
    </row>
    <row r="703" spans="1:16" x14ac:dyDescent="0.25">
      <c r="A703" s="5" t="str">
        <f t="shared" si="37"/>
        <v>FRANCISCO PIZARRO</v>
      </c>
      <c r="B703" s="5" t="s">
        <v>1634</v>
      </c>
      <c r="C703" s="6">
        <v>252520000274</v>
      </c>
      <c r="D703" s="5" t="s">
        <v>1634</v>
      </c>
      <c r="E703" s="6">
        <v>252520000274</v>
      </c>
      <c r="F703" s="5" t="s">
        <v>1635</v>
      </c>
      <c r="G703" s="7" t="s">
        <v>24</v>
      </c>
      <c r="H703" s="8" t="s">
        <v>25</v>
      </c>
      <c r="I703" s="5" t="s">
        <v>26</v>
      </c>
      <c r="J703" s="5">
        <v>0</v>
      </c>
      <c r="K703" s="5" t="s">
        <v>27</v>
      </c>
      <c r="L703" s="12">
        <v>0</v>
      </c>
      <c r="M703" s="12">
        <v>0</v>
      </c>
      <c r="N703" s="12">
        <v>6</v>
      </c>
      <c r="O703" s="5">
        <v>6</v>
      </c>
      <c r="P703" s="5" t="str">
        <f>VLOOKUP(C703,[1]Hoja1!B$3:I$1713,8,0)</f>
        <v>NO APLICA</v>
      </c>
    </row>
    <row r="704" spans="1:16" x14ac:dyDescent="0.25">
      <c r="A704" s="5" t="str">
        <f t="shared" si="37"/>
        <v>FRANCISCO PIZARRO</v>
      </c>
      <c r="B704" s="5" t="s">
        <v>1636</v>
      </c>
      <c r="C704" s="6">
        <v>252520000215</v>
      </c>
      <c r="D704" s="5" t="s">
        <v>1636</v>
      </c>
      <c r="E704" s="6">
        <v>252520000215</v>
      </c>
      <c r="F704" s="5" t="s">
        <v>1637</v>
      </c>
      <c r="G704" s="7" t="s">
        <v>24</v>
      </c>
      <c r="H704" s="8" t="s">
        <v>25</v>
      </c>
      <c r="I704" s="5" t="s">
        <v>26</v>
      </c>
      <c r="J704" s="5">
        <v>0</v>
      </c>
      <c r="K704" s="5" t="s">
        <v>27</v>
      </c>
      <c r="L704" s="12">
        <v>0</v>
      </c>
      <c r="M704" s="12">
        <v>0</v>
      </c>
      <c r="N704" s="12">
        <v>4</v>
      </c>
      <c r="O704" s="5">
        <v>4</v>
      </c>
      <c r="P704" s="5" t="str">
        <f>VLOOKUP(C704,[1]Hoja1!B$3:I$1713,8,0)</f>
        <v>NO APLICA</v>
      </c>
    </row>
    <row r="705" spans="1:16" x14ac:dyDescent="0.25">
      <c r="A705" s="5" t="str">
        <f t="shared" si="37"/>
        <v>FRANCISCO PIZARRO</v>
      </c>
      <c r="B705" s="5" t="s">
        <v>1638</v>
      </c>
      <c r="C705" s="6">
        <v>252520000231</v>
      </c>
      <c r="D705" s="5" t="s">
        <v>1638</v>
      </c>
      <c r="E705" s="6">
        <v>252520000231</v>
      </c>
      <c r="F705" s="5" t="s">
        <v>1639</v>
      </c>
      <c r="G705" s="7" t="s">
        <v>24</v>
      </c>
      <c r="H705" s="8" t="s">
        <v>25</v>
      </c>
      <c r="I705" s="5" t="s">
        <v>26</v>
      </c>
      <c r="J705" s="5">
        <v>0</v>
      </c>
      <c r="K705" s="5" t="s">
        <v>27</v>
      </c>
      <c r="L705" s="12">
        <v>0</v>
      </c>
      <c r="M705" s="12">
        <v>0</v>
      </c>
      <c r="N705" s="12">
        <v>14</v>
      </c>
      <c r="O705" s="5">
        <v>14</v>
      </c>
      <c r="P705" s="5" t="str">
        <f>VLOOKUP(C705,[1]Hoja1!B$3:I$1713,8,0)</f>
        <v>NO APLICA</v>
      </c>
    </row>
    <row r="706" spans="1:16" x14ac:dyDescent="0.25">
      <c r="A706" s="5" t="str">
        <f t="shared" si="37"/>
        <v>FRANCISCO PIZARRO</v>
      </c>
      <c r="B706" s="5" t="s">
        <v>1640</v>
      </c>
      <c r="C706" s="6">
        <v>252520000258</v>
      </c>
      <c r="D706" s="5" t="s">
        <v>1640</v>
      </c>
      <c r="E706" s="6">
        <v>252520000258</v>
      </c>
      <c r="F706" s="5" t="s">
        <v>1641</v>
      </c>
      <c r="G706" s="7" t="s">
        <v>24</v>
      </c>
      <c r="H706" s="8" t="s">
        <v>25</v>
      </c>
      <c r="I706" s="5" t="s">
        <v>26</v>
      </c>
      <c r="J706" s="5">
        <v>0</v>
      </c>
      <c r="K706" s="5" t="s">
        <v>27</v>
      </c>
      <c r="L706" s="12">
        <v>3</v>
      </c>
      <c r="M706" s="12">
        <v>0</v>
      </c>
      <c r="N706" s="12">
        <v>0</v>
      </c>
      <c r="O706" s="5">
        <v>3</v>
      </c>
      <c r="P706" s="5" t="str">
        <f>VLOOKUP(C706,[1]Hoja1!B$3:I$1713,8,0)</f>
        <v>NO APLICA</v>
      </c>
    </row>
    <row r="707" spans="1:16" x14ac:dyDescent="0.25">
      <c r="A707" s="5" t="str">
        <f t="shared" si="37"/>
        <v>FRANCISCO PIZARRO</v>
      </c>
      <c r="B707" s="5" t="s">
        <v>1642</v>
      </c>
      <c r="C707" s="6">
        <v>252520000045</v>
      </c>
      <c r="D707" s="5" t="s">
        <v>1642</v>
      </c>
      <c r="E707" s="6">
        <v>252520000045</v>
      </c>
      <c r="F707" s="5" t="s">
        <v>1643</v>
      </c>
      <c r="G707" s="7" t="s">
        <v>24</v>
      </c>
      <c r="H707" s="8" t="s">
        <v>25</v>
      </c>
      <c r="I707" s="5" t="s">
        <v>26</v>
      </c>
      <c r="J707" s="5">
        <v>0</v>
      </c>
      <c r="K707" s="5" t="s">
        <v>27</v>
      </c>
      <c r="L707" s="12">
        <v>0</v>
      </c>
      <c r="M707" s="12">
        <v>0</v>
      </c>
      <c r="N707" s="12">
        <v>70</v>
      </c>
      <c r="O707" s="5">
        <v>70</v>
      </c>
      <c r="P707" s="5" t="str">
        <f>VLOOKUP(C707,[1]Hoja1!B$3:I$1713,8,0)</f>
        <v>NO APLICA</v>
      </c>
    </row>
    <row r="708" spans="1:16" x14ac:dyDescent="0.25">
      <c r="A708" s="5" t="str">
        <f t="shared" si="37"/>
        <v>FRANCISCO PIZARRO</v>
      </c>
      <c r="B708" s="5" t="s">
        <v>1644</v>
      </c>
      <c r="C708" s="6">
        <v>452520000087</v>
      </c>
      <c r="D708" s="5" t="s">
        <v>1644</v>
      </c>
      <c r="E708" s="6">
        <v>452520000087</v>
      </c>
      <c r="F708" s="5" t="s">
        <v>1645</v>
      </c>
      <c r="G708" s="7" t="s">
        <v>24</v>
      </c>
      <c r="H708" s="8" t="s">
        <v>25</v>
      </c>
      <c r="I708" s="5" t="s">
        <v>26</v>
      </c>
      <c r="J708" s="5">
        <v>0</v>
      </c>
      <c r="K708" s="5" t="s">
        <v>27</v>
      </c>
      <c r="L708" s="12">
        <v>0</v>
      </c>
      <c r="M708" s="12">
        <v>0</v>
      </c>
      <c r="N708" s="12">
        <v>6</v>
      </c>
      <c r="O708" s="5">
        <v>6</v>
      </c>
      <c r="P708" s="5" t="str">
        <f>VLOOKUP(C708,[1]Hoja1!B$3:I$1713,8,0)</f>
        <v>NO APLICA</v>
      </c>
    </row>
    <row r="709" spans="1:16" x14ac:dyDescent="0.25">
      <c r="A709" s="5" t="str">
        <f t="shared" si="37"/>
        <v>FRANCISCO PIZARRO</v>
      </c>
      <c r="B709" s="5" t="s">
        <v>1646</v>
      </c>
      <c r="C709" s="6">
        <v>252520000291</v>
      </c>
      <c r="D709" s="5" t="s">
        <v>1646</v>
      </c>
      <c r="E709" s="6">
        <v>252520000291</v>
      </c>
      <c r="F709" s="5" t="s">
        <v>1647</v>
      </c>
      <c r="G709" s="7" t="s">
        <v>24</v>
      </c>
      <c r="H709" s="8" t="s">
        <v>25</v>
      </c>
      <c r="I709" s="5" t="s">
        <v>26</v>
      </c>
      <c r="J709" s="5">
        <v>0</v>
      </c>
      <c r="K709" s="5" t="s">
        <v>27</v>
      </c>
      <c r="L709" s="12">
        <v>4</v>
      </c>
      <c r="M709" s="12">
        <v>0</v>
      </c>
      <c r="N709" s="12">
        <v>0</v>
      </c>
      <c r="O709" s="5">
        <v>4</v>
      </c>
      <c r="P709" s="5" t="str">
        <f>VLOOKUP(C709,[1]Hoja1!B$3:I$1713,8,0)</f>
        <v>NO APLICA</v>
      </c>
    </row>
    <row r="710" spans="1:16" x14ac:dyDescent="0.25">
      <c r="A710" s="5" t="str">
        <f t="shared" si="37"/>
        <v>FRANCISCO PIZARRO</v>
      </c>
      <c r="B710" s="5" t="s">
        <v>1648</v>
      </c>
      <c r="C710" s="6">
        <v>252520000169</v>
      </c>
      <c r="D710" s="5" t="s">
        <v>1649</v>
      </c>
      <c r="E710" s="6">
        <v>252520000169</v>
      </c>
      <c r="F710" s="5" t="s">
        <v>1650</v>
      </c>
      <c r="G710" s="7" t="s">
        <v>24</v>
      </c>
      <c r="H710" s="8" t="s">
        <v>25</v>
      </c>
      <c r="I710" s="5" t="s">
        <v>26</v>
      </c>
      <c r="J710" s="5">
        <v>0</v>
      </c>
      <c r="K710" s="5" t="s">
        <v>27</v>
      </c>
      <c r="L710" s="12">
        <v>488</v>
      </c>
      <c r="M710" s="12">
        <v>0</v>
      </c>
      <c r="N710" s="12">
        <v>0</v>
      </c>
      <c r="O710" s="5">
        <v>488</v>
      </c>
      <c r="P710" s="5" t="str">
        <f>VLOOKUP(C710,[1]Hoja1!B$3:I$1713,8,0)</f>
        <v>NO APLICA</v>
      </c>
    </row>
    <row r="711" spans="1:16" x14ac:dyDescent="0.25">
      <c r="A711" s="5" t="str">
        <f t="shared" si="37"/>
        <v>FRANCISCO PIZARRO</v>
      </c>
      <c r="B711" s="5" t="s">
        <v>1651</v>
      </c>
      <c r="C711" s="6">
        <v>152520000016</v>
      </c>
      <c r="D711" s="5" t="s">
        <v>1652</v>
      </c>
      <c r="E711" s="6">
        <v>152520000121</v>
      </c>
      <c r="F711" s="5" t="s">
        <v>1653</v>
      </c>
      <c r="G711" s="7" t="s">
        <v>61</v>
      </c>
      <c r="H711" s="8" t="s">
        <v>25</v>
      </c>
      <c r="I711" s="5" t="s">
        <v>26</v>
      </c>
      <c r="J711" s="5">
        <v>0</v>
      </c>
      <c r="K711" s="5" t="s">
        <v>27</v>
      </c>
      <c r="L711" s="12">
        <v>572</v>
      </c>
      <c r="M711" s="12">
        <v>0</v>
      </c>
      <c r="N711" s="12">
        <v>0</v>
      </c>
      <c r="O711" s="5">
        <v>572</v>
      </c>
      <c r="P711" s="5" t="str">
        <f>VLOOKUP(C711,[1]Hoja1!B$3:I$1713,8,0)</f>
        <v>NO APLICA</v>
      </c>
    </row>
    <row r="712" spans="1:16" x14ac:dyDescent="0.25">
      <c r="A712" s="5" t="str">
        <f t="shared" si="37"/>
        <v>FRANCISCO PIZARRO</v>
      </c>
      <c r="B712" s="5" t="str">
        <f t="shared" si="37"/>
        <v>INSTITUCION EDUCATIVA SEÑOR DEL MAR</v>
      </c>
      <c r="C712" s="6">
        <f t="shared" si="37"/>
        <v>152520000016</v>
      </c>
      <c r="D712" s="5" t="s">
        <v>1651</v>
      </c>
      <c r="E712" s="6">
        <v>152520000016</v>
      </c>
      <c r="F712" s="5" t="s">
        <v>1654</v>
      </c>
      <c r="G712" s="7" t="s">
        <v>61</v>
      </c>
      <c r="H712" s="8" t="s">
        <v>25</v>
      </c>
      <c r="I712" s="5" t="s">
        <v>26</v>
      </c>
      <c r="J712" s="5">
        <v>0</v>
      </c>
      <c r="K712" s="5" t="s">
        <v>27</v>
      </c>
      <c r="L712" s="12">
        <v>0</v>
      </c>
      <c r="M712" s="12">
        <v>0</v>
      </c>
      <c r="N712" s="12">
        <v>447</v>
      </c>
      <c r="O712" s="5">
        <v>447</v>
      </c>
      <c r="P712" s="5" t="str">
        <f>VLOOKUP(C712,[1]Hoja1!B$3:I$1713,8,0)</f>
        <v>NO APLICA</v>
      </c>
    </row>
    <row r="713" spans="1:16" x14ac:dyDescent="0.25">
      <c r="A713" s="5" t="s">
        <v>1655</v>
      </c>
      <c r="B713" s="5" t="s">
        <v>1656</v>
      </c>
      <c r="C713" s="6">
        <v>252287000064</v>
      </c>
      <c r="D713" s="5" t="s">
        <v>1656</v>
      </c>
      <c r="E713" s="6">
        <v>252287000064</v>
      </c>
      <c r="F713" s="5" t="s">
        <v>1657</v>
      </c>
      <c r="G713" s="7" t="s">
        <v>24</v>
      </c>
      <c r="H713" s="8" t="s">
        <v>25</v>
      </c>
      <c r="I713" s="5" t="s">
        <v>26</v>
      </c>
      <c r="J713" s="5">
        <v>0</v>
      </c>
      <c r="K713" s="5" t="s">
        <v>27</v>
      </c>
      <c r="L713" s="12">
        <v>9</v>
      </c>
      <c r="M713" s="12">
        <v>0</v>
      </c>
      <c r="N713" s="12">
        <v>0</v>
      </c>
      <c r="O713" s="5">
        <v>9</v>
      </c>
      <c r="P713" s="5" t="str">
        <f>VLOOKUP(C713,[1]Hoja1!B$3:I$1713,8,0)</f>
        <v>NO APLICA</v>
      </c>
    </row>
    <row r="714" spans="1:16" x14ac:dyDescent="0.25">
      <c r="A714" s="5" t="str">
        <f t="shared" ref="A714:C727" si="38">A713</f>
        <v>FUNES</v>
      </c>
      <c r="B714" s="5" t="s">
        <v>1658</v>
      </c>
      <c r="C714" s="6">
        <v>252287000099</v>
      </c>
      <c r="D714" s="5" t="s">
        <v>1659</v>
      </c>
      <c r="E714" s="6">
        <v>252287000099</v>
      </c>
      <c r="F714" s="5" t="s">
        <v>1660</v>
      </c>
      <c r="G714" s="7" t="s">
        <v>24</v>
      </c>
      <c r="H714" s="8" t="s">
        <v>25</v>
      </c>
      <c r="I714" s="5" t="s">
        <v>26</v>
      </c>
      <c r="J714" s="5">
        <v>0</v>
      </c>
      <c r="K714" s="5" t="s">
        <v>27</v>
      </c>
      <c r="L714" s="12">
        <v>24</v>
      </c>
      <c r="M714" s="12">
        <v>0</v>
      </c>
      <c r="N714" s="12">
        <v>0</v>
      </c>
      <c r="O714" s="5">
        <v>24</v>
      </c>
      <c r="P714" s="5" t="str">
        <f>VLOOKUP(C714,[1]Hoja1!B$3:I$1713,8,0)</f>
        <v>NO APLICA</v>
      </c>
    </row>
    <row r="715" spans="1:16" x14ac:dyDescent="0.25">
      <c r="A715" s="5" t="str">
        <f t="shared" si="38"/>
        <v>FUNES</v>
      </c>
      <c r="B715" s="5" t="s">
        <v>1661</v>
      </c>
      <c r="C715" s="6">
        <v>252287000200</v>
      </c>
      <c r="D715" s="5" t="s">
        <v>1661</v>
      </c>
      <c r="E715" s="6">
        <v>252287000200</v>
      </c>
      <c r="F715" s="5" t="s">
        <v>1662</v>
      </c>
      <c r="G715" s="7" t="s">
        <v>24</v>
      </c>
      <c r="H715" s="8" t="s">
        <v>25</v>
      </c>
      <c r="I715" s="5" t="s">
        <v>26</v>
      </c>
      <c r="J715" s="5">
        <v>0</v>
      </c>
      <c r="K715" s="5" t="s">
        <v>27</v>
      </c>
      <c r="L715" s="12">
        <v>18</v>
      </c>
      <c r="M715" s="12">
        <v>0</v>
      </c>
      <c r="N715" s="12">
        <v>0</v>
      </c>
      <c r="O715" s="5">
        <v>18</v>
      </c>
      <c r="P715" s="5" t="str">
        <f>VLOOKUP(C715,[1]Hoja1!B$3:I$1713,8,0)</f>
        <v>NO APLICA</v>
      </c>
    </row>
    <row r="716" spans="1:16" x14ac:dyDescent="0.25">
      <c r="A716" s="5" t="str">
        <f t="shared" si="38"/>
        <v>FUNES</v>
      </c>
      <c r="B716" s="5" t="s">
        <v>358</v>
      </c>
      <c r="C716" s="6">
        <v>252287000188</v>
      </c>
      <c r="D716" s="5" t="s">
        <v>1663</v>
      </c>
      <c r="E716" s="6">
        <v>252287000188</v>
      </c>
      <c r="F716" s="5" t="s">
        <v>1664</v>
      </c>
      <c r="G716" s="7" t="s">
        <v>24</v>
      </c>
      <c r="H716" s="8" t="s">
        <v>25</v>
      </c>
      <c r="I716" s="5" t="s">
        <v>26</v>
      </c>
      <c r="J716" s="5">
        <v>0</v>
      </c>
      <c r="K716" s="5" t="s">
        <v>27</v>
      </c>
      <c r="L716" s="12">
        <v>12</v>
      </c>
      <c r="M716" s="12">
        <v>0</v>
      </c>
      <c r="N716" s="12">
        <v>0</v>
      </c>
      <c r="O716" s="5">
        <v>12</v>
      </c>
      <c r="P716" s="5" t="str">
        <f>VLOOKUP(C716,[1]Hoja1!B$3:I$1713,8,0)</f>
        <v>NO APLICA</v>
      </c>
    </row>
    <row r="717" spans="1:16" x14ac:dyDescent="0.25">
      <c r="A717" s="5" t="str">
        <f t="shared" si="38"/>
        <v>FUNES</v>
      </c>
      <c r="B717" s="5" t="s">
        <v>1665</v>
      </c>
      <c r="C717" s="6">
        <v>252287000030</v>
      </c>
      <c r="D717" s="5" t="s">
        <v>1665</v>
      </c>
      <c r="E717" s="6">
        <v>252287000030</v>
      </c>
      <c r="F717" s="5" t="s">
        <v>1666</v>
      </c>
      <c r="G717" s="7" t="s">
        <v>24</v>
      </c>
      <c r="H717" s="8" t="s">
        <v>25</v>
      </c>
      <c r="I717" s="5" t="s">
        <v>26</v>
      </c>
      <c r="J717" s="5">
        <v>0</v>
      </c>
      <c r="K717" s="5" t="s">
        <v>27</v>
      </c>
      <c r="L717" s="12">
        <v>3</v>
      </c>
      <c r="M717" s="12">
        <v>0</v>
      </c>
      <c r="N717" s="12">
        <v>0</v>
      </c>
      <c r="O717" s="5">
        <v>3</v>
      </c>
      <c r="P717" s="5" t="str">
        <f>VLOOKUP(C717,[1]Hoja1!B$3:I$1713,8,0)</f>
        <v>NO APLICA</v>
      </c>
    </row>
    <row r="718" spans="1:16" x14ac:dyDescent="0.25">
      <c r="A718" s="5" t="str">
        <f t="shared" si="38"/>
        <v>FUNES</v>
      </c>
      <c r="B718" s="5" t="s">
        <v>1667</v>
      </c>
      <c r="C718" s="6">
        <v>252287000056</v>
      </c>
      <c r="D718" s="5" t="s">
        <v>1668</v>
      </c>
      <c r="E718" s="6">
        <v>252287000056</v>
      </c>
      <c r="F718" s="5" t="s">
        <v>1669</v>
      </c>
      <c r="G718" s="7" t="s">
        <v>24</v>
      </c>
      <c r="H718" s="8" t="s">
        <v>25</v>
      </c>
      <c r="I718" s="5" t="s">
        <v>26</v>
      </c>
      <c r="J718" s="5">
        <v>0</v>
      </c>
      <c r="K718" s="5" t="s">
        <v>27</v>
      </c>
      <c r="L718" s="12">
        <v>13</v>
      </c>
      <c r="M718" s="12">
        <v>0</v>
      </c>
      <c r="N718" s="12">
        <v>0</v>
      </c>
      <c r="O718" s="5">
        <v>13</v>
      </c>
      <c r="P718" s="5" t="str">
        <f>VLOOKUP(C718,[1]Hoja1!B$3:I$1713,8,0)</f>
        <v>NO APLICA</v>
      </c>
    </row>
    <row r="719" spans="1:16" x14ac:dyDescent="0.25">
      <c r="A719" s="5" t="str">
        <f t="shared" si="38"/>
        <v>FUNES</v>
      </c>
      <c r="B719" s="5" t="s">
        <v>1670</v>
      </c>
      <c r="C719" s="6">
        <v>252287000161</v>
      </c>
      <c r="D719" s="5" t="s">
        <v>1670</v>
      </c>
      <c r="E719" s="6">
        <v>252287000161</v>
      </c>
      <c r="F719" s="5" t="s">
        <v>1671</v>
      </c>
      <c r="G719" s="7" t="s">
        <v>24</v>
      </c>
      <c r="H719" s="8" t="s">
        <v>25</v>
      </c>
      <c r="I719" s="5" t="s">
        <v>26</v>
      </c>
      <c r="J719" s="5">
        <v>0</v>
      </c>
      <c r="K719" s="5" t="s">
        <v>27</v>
      </c>
      <c r="L719" s="12">
        <v>2</v>
      </c>
      <c r="M719" s="12">
        <v>0</v>
      </c>
      <c r="N719" s="12">
        <v>0</v>
      </c>
      <c r="O719" s="5">
        <v>2</v>
      </c>
      <c r="P719" s="5" t="str">
        <f>VLOOKUP(C719,[1]Hoja1!B$3:I$1713,8,0)</f>
        <v>NO APLICA</v>
      </c>
    </row>
    <row r="720" spans="1:16" x14ac:dyDescent="0.25">
      <c r="A720" s="5" t="str">
        <f t="shared" si="38"/>
        <v>FUNES</v>
      </c>
      <c r="B720" s="5" t="s">
        <v>863</v>
      </c>
      <c r="C720" s="6">
        <v>252287000226</v>
      </c>
      <c r="D720" s="5" t="s">
        <v>863</v>
      </c>
      <c r="E720" s="6">
        <v>252287000226</v>
      </c>
      <c r="F720" s="5" t="s">
        <v>1672</v>
      </c>
      <c r="G720" s="7" t="s">
        <v>24</v>
      </c>
      <c r="H720" s="8" t="s">
        <v>25</v>
      </c>
      <c r="I720" s="5" t="s">
        <v>26</v>
      </c>
      <c r="J720" s="5">
        <v>0</v>
      </c>
      <c r="K720" s="5" t="s">
        <v>27</v>
      </c>
      <c r="L720" s="12">
        <v>5</v>
      </c>
      <c r="M720" s="12">
        <v>0</v>
      </c>
      <c r="N720" s="12">
        <v>0</v>
      </c>
      <c r="O720" s="5">
        <v>5</v>
      </c>
      <c r="P720" s="5" t="str">
        <f>VLOOKUP(C720,[1]Hoja1!B$3:I$1713,8,0)</f>
        <v>NO APLICA</v>
      </c>
    </row>
    <row r="721" spans="1:16" x14ac:dyDescent="0.25">
      <c r="A721" s="5" t="str">
        <f t="shared" si="38"/>
        <v>FUNES</v>
      </c>
      <c r="B721" s="5" t="s">
        <v>1673</v>
      </c>
      <c r="C721" s="6">
        <v>252287000021</v>
      </c>
      <c r="D721" s="5" t="s">
        <v>1673</v>
      </c>
      <c r="E721" s="6">
        <v>252287000021</v>
      </c>
      <c r="F721" s="5" t="s">
        <v>1674</v>
      </c>
      <c r="G721" s="7" t="s">
        <v>24</v>
      </c>
      <c r="H721" s="8" t="s">
        <v>25</v>
      </c>
      <c r="I721" s="5" t="s">
        <v>26</v>
      </c>
      <c r="J721" s="5">
        <v>0</v>
      </c>
      <c r="K721" s="5" t="s">
        <v>27</v>
      </c>
      <c r="L721" s="12">
        <v>9</v>
      </c>
      <c r="M721" s="12">
        <v>0</v>
      </c>
      <c r="N721" s="12">
        <v>0</v>
      </c>
      <c r="O721" s="5">
        <v>9</v>
      </c>
      <c r="P721" s="5" t="str">
        <f>VLOOKUP(C721,[1]Hoja1!B$3:I$1713,8,0)</f>
        <v>NO APLICA</v>
      </c>
    </row>
    <row r="722" spans="1:16" x14ac:dyDescent="0.25">
      <c r="A722" s="5" t="str">
        <f t="shared" si="38"/>
        <v>FUNES</v>
      </c>
      <c r="B722" s="5" t="s">
        <v>1675</v>
      </c>
      <c r="C722" s="6">
        <v>252287000218</v>
      </c>
      <c r="D722" s="5" t="s">
        <v>1676</v>
      </c>
      <c r="E722" s="6">
        <v>252287000218</v>
      </c>
      <c r="F722" s="5" t="s">
        <v>1677</v>
      </c>
      <c r="G722" s="7" t="s">
        <v>24</v>
      </c>
      <c r="H722" s="8" t="s">
        <v>25</v>
      </c>
      <c r="I722" s="5" t="s">
        <v>26</v>
      </c>
      <c r="J722" s="5">
        <v>0</v>
      </c>
      <c r="K722" s="5" t="s">
        <v>27</v>
      </c>
      <c r="L722" s="12">
        <v>86</v>
      </c>
      <c r="M722" s="12">
        <v>0</v>
      </c>
      <c r="N722" s="12">
        <v>0</v>
      </c>
      <c r="O722" s="5">
        <v>86</v>
      </c>
      <c r="P722" s="5" t="str">
        <f>VLOOKUP(C722,[1]Hoja1!B$3:I$1713,8,0)</f>
        <v>NO APLICA</v>
      </c>
    </row>
    <row r="723" spans="1:16" x14ac:dyDescent="0.25">
      <c r="A723" s="5" t="str">
        <f t="shared" si="38"/>
        <v>FUNES</v>
      </c>
      <c r="B723" s="5" t="str">
        <f t="shared" si="38"/>
        <v>INSTITUCION EDUCATIVA AGROPECUARIA MARISCAL SUCRE</v>
      </c>
      <c r="C723" s="6">
        <f t="shared" si="38"/>
        <v>252287000218</v>
      </c>
      <c r="D723" s="5" t="s">
        <v>1678</v>
      </c>
      <c r="E723" s="6">
        <v>252287000102</v>
      </c>
      <c r="F723" s="5" t="s">
        <v>1679</v>
      </c>
      <c r="G723" s="7" t="s">
        <v>24</v>
      </c>
      <c r="H723" s="8" t="s">
        <v>25</v>
      </c>
      <c r="I723" s="5" t="s">
        <v>26</v>
      </c>
      <c r="J723" s="5">
        <v>0</v>
      </c>
      <c r="K723" s="5" t="s">
        <v>27</v>
      </c>
      <c r="L723" s="12">
        <v>27</v>
      </c>
      <c r="M723" s="12">
        <v>0</v>
      </c>
      <c r="N723" s="12">
        <v>0</v>
      </c>
      <c r="O723" s="5">
        <v>27</v>
      </c>
      <c r="P723" s="5" t="str">
        <f>VLOOKUP(C723,[1]Hoja1!B$3:I$1713,8,0)</f>
        <v>NO APLICA</v>
      </c>
    </row>
    <row r="724" spans="1:16" x14ac:dyDescent="0.25">
      <c r="A724" s="5" t="str">
        <f t="shared" si="38"/>
        <v>FUNES</v>
      </c>
      <c r="B724" s="5" t="s">
        <v>1680</v>
      </c>
      <c r="C724" s="6">
        <v>252287000048</v>
      </c>
      <c r="D724" s="5" t="s">
        <v>1681</v>
      </c>
      <c r="E724" s="6">
        <v>252287000048</v>
      </c>
      <c r="F724" s="5" t="s">
        <v>1682</v>
      </c>
      <c r="G724" s="7" t="s">
        <v>24</v>
      </c>
      <c r="H724" s="8" t="s">
        <v>25</v>
      </c>
      <c r="I724" s="5" t="s">
        <v>26</v>
      </c>
      <c r="J724" s="5">
        <v>0</v>
      </c>
      <c r="K724" s="5" t="s">
        <v>27</v>
      </c>
      <c r="L724" s="12">
        <v>102</v>
      </c>
      <c r="M724" s="12">
        <v>0</v>
      </c>
      <c r="N724" s="12">
        <v>0</v>
      </c>
      <c r="O724" s="5">
        <v>102</v>
      </c>
      <c r="P724" s="5" t="str">
        <f>VLOOKUP(C724,[1]Hoja1!B$3:I$1713,8,0)</f>
        <v>NO APLICA</v>
      </c>
    </row>
    <row r="725" spans="1:16" x14ac:dyDescent="0.25">
      <c r="A725" s="5" t="str">
        <f t="shared" si="38"/>
        <v>FUNES</v>
      </c>
      <c r="B725" s="5" t="s">
        <v>1683</v>
      </c>
      <c r="C725" s="6">
        <v>352287000018</v>
      </c>
      <c r="D725" s="5" t="s">
        <v>1684</v>
      </c>
      <c r="E725" s="6">
        <v>352287000018</v>
      </c>
      <c r="F725" s="5" t="s">
        <v>1685</v>
      </c>
      <c r="G725" s="7" t="s">
        <v>61</v>
      </c>
      <c r="H725" s="8" t="s">
        <v>25</v>
      </c>
      <c r="I725" s="5" t="s">
        <v>26</v>
      </c>
      <c r="J725" s="5">
        <v>0</v>
      </c>
      <c r="K725" s="5" t="s">
        <v>27</v>
      </c>
      <c r="L725" s="12">
        <v>338</v>
      </c>
      <c r="M725" s="12">
        <v>0</v>
      </c>
      <c r="N725" s="12">
        <v>0</v>
      </c>
      <c r="O725" s="5">
        <v>338</v>
      </c>
      <c r="P725" s="5" t="str">
        <f>VLOOKUP(C725,[1]Hoja1!B$3:I$1713,8,0)</f>
        <v>NO APLICA</v>
      </c>
    </row>
    <row r="726" spans="1:16" x14ac:dyDescent="0.25">
      <c r="A726" s="5" t="str">
        <f t="shared" si="38"/>
        <v>FUNES</v>
      </c>
      <c r="B726" s="5" t="str">
        <f t="shared" si="38"/>
        <v>INSTITUCION EDUCATIVA MUNICIPIO DE FUNES</v>
      </c>
      <c r="C726" s="6">
        <f t="shared" si="38"/>
        <v>352287000018</v>
      </c>
      <c r="D726" s="5" t="s">
        <v>1686</v>
      </c>
      <c r="E726" s="6">
        <v>152287000078</v>
      </c>
      <c r="F726" s="5" t="s">
        <v>1687</v>
      </c>
      <c r="G726" s="7" t="s">
        <v>61</v>
      </c>
      <c r="H726" s="8" t="s">
        <v>25</v>
      </c>
      <c r="I726" s="5" t="s">
        <v>26</v>
      </c>
      <c r="J726" s="5">
        <v>0</v>
      </c>
      <c r="K726" s="5" t="s">
        <v>27</v>
      </c>
      <c r="L726" s="12">
        <v>141</v>
      </c>
      <c r="M726" s="12">
        <v>0</v>
      </c>
      <c r="N726" s="12">
        <v>0</v>
      </c>
      <c r="O726" s="5">
        <v>141</v>
      </c>
      <c r="P726" s="5" t="str">
        <f>VLOOKUP(C726,[1]Hoja1!B$3:I$1713,8,0)</f>
        <v>NO APLICA</v>
      </c>
    </row>
    <row r="727" spans="1:16" x14ac:dyDescent="0.25">
      <c r="A727" s="5" t="str">
        <f t="shared" si="38"/>
        <v>FUNES</v>
      </c>
      <c r="B727" s="5" t="str">
        <f t="shared" si="38"/>
        <v>INSTITUCION EDUCATIVA MUNICIPIO DE FUNES</v>
      </c>
      <c r="C727" s="6">
        <f t="shared" si="38"/>
        <v>352287000018</v>
      </c>
      <c r="D727" s="5" t="s">
        <v>1688</v>
      </c>
      <c r="E727" s="6">
        <v>152287000116</v>
      </c>
      <c r="F727" s="5" t="s">
        <v>1689</v>
      </c>
      <c r="G727" s="7" t="s">
        <v>61</v>
      </c>
      <c r="H727" s="8" t="s">
        <v>25</v>
      </c>
      <c r="I727" s="5" t="s">
        <v>26</v>
      </c>
      <c r="J727" s="5">
        <v>0</v>
      </c>
      <c r="K727" s="5" t="s">
        <v>27</v>
      </c>
      <c r="L727" s="12">
        <v>145</v>
      </c>
      <c r="M727" s="12">
        <v>0</v>
      </c>
      <c r="N727" s="12">
        <v>0</v>
      </c>
      <c r="O727" s="5">
        <v>145</v>
      </c>
      <c r="P727" s="5" t="str">
        <f>VLOOKUP(C727,[1]Hoja1!B$3:I$1713,8,0)</f>
        <v>NO APLICA</v>
      </c>
    </row>
    <row r="728" spans="1:16" x14ac:dyDescent="0.25">
      <c r="A728" s="5" t="s">
        <v>1690</v>
      </c>
      <c r="B728" s="5" t="s">
        <v>1691</v>
      </c>
      <c r="C728" s="6">
        <v>252317000269</v>
      </c>
      <c r="D728" s="5" t="s">
        <v>1691</v>
      </c>
      <c r="E728" s="6">
        <v>252317000269</v>
      </c>
      <c r="F728" s="5" t="s">
        <v>1692</v>
      </c>
      <c r="G728" s="7" t="s">
        <v>24</v>
      </c>
      <c r="H728" s="8" t="s">
        <v>25</v>
      </c>
      <c r="I728" s="5" t="s">
        <v>26</v>
      </c>
      <c r="J728" s="5">
        <v>0</v>
      </c>
      <c r="K728" s="5" t="s">
        <v>27</v>
      </c>
      <c r="L728" s="12">
        <v>26</v>
      </c>
      <c r="M728" s="12">
        <v>0</v>
      </c>
      <c r="N728" s="12">
        <v>0</v>
      </c>
      <c r="O728" s="5">
        <v>26</v>
      </c>
      <c r="P728" s="5" t="str">
        <f>VLOOKUP(C728,[1]Hoja1!B$3:I$1713,8,0)</f>
        <v>NO APLICA</v>
      </c>
    </row>
    <row r="729" spans="1:16" x14ac:dyDescent="0.25">
      <c r="A729" s="5" t="str">
        <f t="shared" ref="A729:C746" si="39">A728</f>
        <v>GUACHUCAL</v>
      </c>
      <c r="B729" s="5" t="s">
        <v>1693</v>
      </c>
      <c r="C729" s="6">
        <v>252317000111</v>
      </c>
      <c r="D729" s="5" t="s">
        <v>1693</v>
      </c>
      <c r="E729" s="6">
        <v>252317000111</v>
      </c>
      <c r="F729" s="5" t="s">
        <v>1694</v>
      </c>
      <c r="G729" s="7" t="s">
        <v>24</v>
      </c>
      <c r="H729" s="8" t="s">
        <v>68</v>
      </c>
      <c r="I729" s="5" t="s">
        <v>69</v>
      </c>
      <c r="J729" s="5">
        <v>0</v>
      </c>
      <c r="K729" s="5" t="s">
        <v>70</v>
      </c>
      <c r="L729" s="12">
        <v>41</v>
      </c>
      <c r="M729" s="12">
        <v>0</v>
      </c>
      <c r="N729" s="12">
        <v>0</v>
      </c>
      <c r="O729" s="5">
        <v>41</v>
      </c>
      <c r="P729" s="5" t="str">
        <f>VLOOKUP(C729,[1]Hoja1!B$3:I$1713,8,0)</f>
        <v>INDÍGENA</v>
      </c>
    </row>
    <row r="730" spans="1:16" x14ac:dyDescent="0.25">
      <c r="A730" s="5" t="str">
        <f t="shared" si="39"/>
        <v>GUACHUCAL</v>
      </c>
      <c r="B730" s="5" t="s">
        <v>1695</v>
      </c>
      <c r="C730" s="6">
        <v>252317000293</v>
      </c>
      <c r="D730" s="5" t="s">
        <v>1695</v>
      </c>
      <c r="E730" s="6">
        <v>252317000293</v>
      </c>
      <c r="F730" s="5" t="s">
        <v>1696</v>
      </c>
      <c r="G730" s="7" t="s">
        <v>24</v>
      </c>
      <c r="H730" s="8" t="s">
        <v>68</v>
      </c>
      <c r="I730" s="5" t="s">
        <v>69</v>
      </c>
      <c r="J730" s="5">
        <v>0</v>
      </c>
      <c r="K730" s="5" t="s">
        <v>70</v>
      </c>
      <c r="L730" s="12">
        <v>26</v>
      </c>
      <c r="M730" s="12">
        <v>0</v>
      </c>
      <c r="N730" s="12">
        <v>0</v>
      </c>
      <c r="O730" s="5">
        <v>26</v>
      </c>
      <c r="P730" s="5" t="str">
        <f>VLOOKUP(C730,[1]Hoja1!B$3:I$1713,8,0)</f>
        <v>INDÍGENA</v>
      </c>
    </row>
    <row r="731" spans="1:16" x14ac:dyDescent="0.25">
      <c r="A731" s="5" t="str">
        <f t="shared" si="39"/>
        <v>GUACHUCAL</v>
      </c>
      <c r="B731" s="5" t="s">
        <v>1697</v>
      </c>
      <c r="C731" s="6">
        <v>252317000374</v>
      </c>
      <c r="D731" s="5" t="s">
        <v>1697</v>
      </c>
      <c r="E731" s="6">
        <v>252317000374</v>
      </c>
      <c r="F731" s="5" t="s">
        <v>1698</v>
      </c>
      <c r="G731" s="7" t="s">
        <v>24</v>
      </c>
      <c r="H731" s="8" t="s">
        <v>68</v>
      </c>
      <c r="I731" s="5" t="s">
        <v>69</v>
      </c>
      <c r="J731" s="5">
        <v>0</v>
      </c>
      <c r="K731" s="5" t="s">
        <v>70</v>
      </c>
      <c r="L731" s="12">
        <v>12</v>
      </c>
      <c r="M731" s="12">
        <v>0</v>
      </c>
      <c r="N731" s="12">
        <v>0</v>
      </c>
      <c r="O731" s="5">
        <v>12</v>
      </c>
      <c r="P731" s="5" t="str">
        <f>VLOOKUP(C731,[1]Hoja1!B$3:I$1713,8,0)</f>
        <v>INDÍGENA</v>
      </c>
    </row>
    <row r="732" spans="1:16" x14ac:dyDescent="0.25">
      <c r="A732" s="5" t="str">
        <f t="shared" si="39"/>
        <v>GUACHUCAL</v>
      </c>
      <c r="B732" s="5" t="s">
        <v>1699</v>
      </c>
      <c r="C732" s="6">
        <v>452317000349</v>
      </c>
      <c r="D732" s="5" t="s">
        <v>1699</v>
      </c>
      <c r="E732" s="6">
        <v>452317000349</v>
      </c>
      <c r="F732" s="5" t="s">
        <v>1700</v>
      </c>
      <c r="G732" s="7" t="s">
        <v>24</v>
      </c>
      <c r="H732" s="8" t="s">
        <v>68</v>
      </c>
      <c r="I732" s="5" t="s">
        <v>69</v>
      </c>
      <c r="J732" s="5">
        <v>0</v>
      </c>
      <c r="K732" s="5" t="s">
        <v>70</v>
      </c>
      <c r="L732" s="12">
        <v>19</v>
      </c>
      <c r="M732" s="12">
        <v>0</v>
      </c>
      <c r="N732" s="12">
        <v>0</v>
      </c>
      <c r="O732" s="5">
        <v>19</v>
      </c>
      <c r="P732" s="5" t="str">
        <f>VLOOKUP(C732,[1]Hoja1!B$3:I$1713,8,0)</f>
        <v>INDÍGENA</v>
      </c>
    </row>
    <row r="733" spans="1:16" x14ac:dyDescent="0.25">
      <c r="A733" s="5" t="str">
        <f t="shared" si="39"/>
        <v>GUACHUCAL</v>
      </c>
      <c r="B733" s="5" t="s">
        <v>1701</v>
      </c>
      <c r="C733" s="6">
        <v>252317000382</v>
      </c>
      <c r="D733" s="5" t="s">
        <v>1701</v>
      </c>
      <c r="E733" s="6">
        <v>252317000382</v>
      </c>
      <c r="F733" s="5" t="s">
        <v>1702</v>
      </c>
      <c r="G733" s="7" t="s">
        <v>24</v>
      </c>
      <c r="H733" s="8" t="s">
        <v>68</v>
      </c>
      <c r="I733" s="5" t="s">
        <v>69</v>
      </c>
      <c r="J733" s="5">
        <v>0</v>
      </c>
      <c r="K733" s="5" t="s">
        <v>70</v>
      </c>
      <c r="L733" s="12">
        <v>8</v>
      </c>
      <c r="M733" s="12">
        <v>0</v>
      </c>
      <c r="N733" s="12">
        <v>0</v>
      </c>
      <c r="O733" s="5">
        <v>8</v>
      </c>
      <c r="P733" s="5" t="str">
        <f>VLOOKUP(C733,[1]Hoja1!B$3:I$1713,8,0)</f>
        <v>INDÍGENA</v>
      </c>
    </row>
    <row r="734" spans="1:16" x14ac:dyDescent="0.25">
      <c r="A734" s="5" t="str">
        <f t="shared" si="39"/>
        <v>GUACHUCAL</v>
      </c>
      <c r="B734" s="5" t="s">
        <v>1703</v>
      </c>
      <c r="C734" s="6">
        <v>252317000056</v>
      </c>
      <c r="D734" s="5" t="s">
        <v>1703</v>
      </c>
      <c r="E734" s="6">
        <v>252317000056</v>
      </c>
      <c r="F734" s="5" t="s">
        <v>1704</v>
      </c>
      <c r="G734" s="7" t="s">
        <v>24</v>
      </c>
      <c r="H734" s="8" t="s">
        <v>25</v>
      </c>
      <c r="I734" s="5" t="s">
        <v>26</v>
      </c>
      <c r="J734" s="5">
        <v>0</v>
      </c>
      <c r="K734" s="5" t="s">
        <v>70</v>
      </c>
      <c r="L734" s="12">
        <v>22</v>
      </c>
      <c r="M734" s="12">
        <v>0</v>
      </c>
      <c r="N734" s="12">
        <v>0</v>
      </c>
      <c r="O734" s="5">
        <v>22</v>
      </c>
      <c r="P734" s="5" t="str">
        <f>VLOOKUP(C734,[1]Hoja1!B$3:I$1713,8,0)</f>
        <v>NO APLICA</v>
      </c>
    </row>
    <row r="735" spans="1:16" x14ac:dyDescent="0.25">
      <c r="A735" s="5" t="str">
        <f t="shared" si="39"/>
        <v>GUACHUCAL</v>
      </c>
      <c r="B735" s="5" t="s">
        <v>1167</v>
      </c>
      <c r="C735" s="6">
        <v>252317000129</v>
      </c>
      <c r="D735" s="5" t="s">
        <v>1167</v>
      </c>
      <c r="E735" s="6">
        <v>252317000129</v>
      </c>
      <c r="F735" s="5" t="s">
        <v>1705</v>
      </c>
      <c r="G735" s="7" t="s">
        <v>24</v>
      </c>
      <c r="H735" s="9" t="s">
        <v>25</v>
      </c>
      <c r="I735" s="5" t="s">
        <v>26</v>
      </c>
      <c r="J735" s="5">
        <v>0</v>
      </c>
      <c r="K735" s="5" t="s">
        <v>27</v>
      </c>
      <c r="L735" s="12">
        <v>28</v>
      </c>
      <c r="M735" s="12">
        <v>0</v>
      </c>
      <c r="N735" s="12">
        <v>0</v>
      </c>
      <c r="O735" s="5">
        <v>28</v>
      </c>
      <c r="P735" s="5" t="str">
        <f>VLOOKUP(C735,[1]Hoja1!B$3:I$1713,8,0)</f>
        <v>NO APLICA</v>
      </c>
    </row>
    <row r="736" spans="1:16" x14ac:dyDescent="0.25">
      <c r="A736" s="5" t="str">
        <f t="shared" si="39"/>
        <v>GUACHUCAL</v>
      </c>
      <c r="B736" s="5" t="s">
        <v>1706</v>
      </c>
      <c r="C736" s="6">
        <v>252317000102</v>
      </c>
      <c r="D736" s="5" t="s">
        <v>1706</v>
      </c>
      <c r="E736" s="6">
        <v>252317000102</v>
      </c>
      <c r="F736" s="5" t="s">
        <v>1707</v>
      </c>
      <c r="G736" s="7" t="s">
        <v>24</v>
      </c>
      <c r="H736" s="8" t="s">
        <v>68</v>
      </c>
      <c r="I736" s="5" t="s">
        <v>69</v>
      </c>
      <c r="J736" s="5">
        <v>0</v>
      </c>
      <c r="K736" s="5" t="s">
        <v>70</v>
      </c>
      <c r="L736" s="12">
        <v>4</v>
      </c>
      <c r="M736" s="12">
        <v>0</v>
      </c>
      <c r="N736" s="12">
        <v>0</v>
      </c>
      <c r="O736" s="5">
        <v>4</v>
      </c>
      <c r="P736" s="5" t="str">
        <f>VLOOKUP(C736,[1]Hoja1!B$3:I$1713,8,0)</f>
        <v>INDÍGENA</v>
      </c>
    </row>
    <row r="737" spans="1:16" x14ac:dyDescent="0.25">
      <c r="A737" s="5" t="str">
        <f t="shared" si="39"/>
        <v>GUACHUCAL</v>
      </c>
      <c r="B737" s="5" t="s">
        <v>1708</v>
      </c>
      <c r="C737" s="6">
        <v>252317000366</v>
      </c>
      <c r="D737" s="5" t="s">
        <v>1708</v>
      </c>
      <c r="E737" s="6">
        <v>252317000366</v>
      </c>
      <c r="F737" s="5" t="s">
        <v>1709</v>
      </c>
      <c r="G737" s="7" t="s">
        <v>24</v>
      </c>
      <c r="H737" s="8" t="s">
        <v>68</v>
      </c>
      <c r="I737" s="5" t="s">
        <v>69</v>
      </c>
      <c r="J737" s="5">
        <v>0</v>
      </c>
      <c r="K737" s="5" t="s">
        <v>70</v>
      </c>
      <c r="L737" s="12">
        <v>43</v>
      </c>
      <c r="M737" s="12">
        <v>0</v>
      </c>
      <c r="N737" s="12">
        <v>0</v>
      </c>
      <c r="O737" s="5">
        <v>43</v>
      </c>
      <c r="P737" s="5" t="str">
        <f>VLOOKUP(C737,[1]Hoja1!B$3:I$1713,8,0)</f>
        <v>INDÍGENA</v>
      </c>
    </row>
    <row r="738" spans="1:16" x14ac:dyDescent="0.25">
      <c r="A738" s="5" t="str">
        <f t="shared" si="39"/>
        <v>GUACHUCAL</v>
      </c>
      <c r="B738" s="5" t="s">
        <v>1710</v>
      </c>
      <c r="C738" s="6">
        <v>252317000391</v>
      </c>
      <c r="D738" s="5" t="s">
        <v>1710</v>
      </c>
      <c r="E738" s="6">
        <v>252317000391</v>
      </c>
      <c r="F738" s="5" t="s">
        <v>1711</v>
      </c>
      <c r="G738" s="7" t="s">
        <v>24</v>
      </c>
      <c r="H738" s="8" t="s">
        <v>25</v>
      </c>
      <c r="I738" s="5" t="s">
        <v>26</v>
      </c>
      <c r="J738" s="5">
        <v>0</v>
      </c>
      <c r="K738" s="5" t="s">
        <v>70</v>
      </c>
      <c r="L738" s="12">
        <v>17</v>
      </c>
      <c r="M738" s="12">
        <v>0</v>
      </c>
      <c r="N738" s="12">
        <v>0</v>
      </c>
      <c r="O738" s="5">
        <v>17</v>
      </c>
      <c r="P738" s="5" t="str">
        <f>VLOOKUP(C738,[1]Hoja1!B$3:I$1713,8,0)</f>
        <v>NO APLICA</v>
      </c>
    </row>
    <row r="739" spans="1:16" x14ac:dyDescent="0.25">
      <c r="A739" s="5" t="str">
        <f t="shared" si="39"/>
        <v>GUACHUCAL</v>
      </c>
      <c r="B739" s="5" t="s">
        <v>1712</v>
      </c>
      <c r="C739" s="6">
        <v>252317000137</v>
      </c>
      <c r="D739" s="5" t="s">
        <v>1713</v>
      </c>
      <c r="E739" s="6">
        <v>252317000137</v>
      </c>
      <c r="F739" s="5" t="s">
        <v>1714</v>
      </c>
      <c r="G739" s="7" t="s">
        <v>24</v>
      </c>
      <c r="H739" s="8" t="s">
        <v>68</v>
      </c>
      <c r="I739" s="5" t="s">
        <v>69</v>
      </c>
      <c r="J739" s="5">
        <v>0</v>
      </c>
      <c r="K739" s="5" t="s">
        <v>70</v>
      </c>
      <c r="L739" s="12">
        <v>30</v>
      </c>
      <c r="M739" s="12">
        <v>0</v>
      </c>
      <c r="N739" s="12">
        <v>0</v>
      </c>
      <c r="O739" s="5">
        <v>30</v>
      </c>
      <c r="P739" s="5" t="str">
        <f>VLOOKUP(C739,[1]Hoja1!B$3:I$1713,8,0)</f>
        <v>INDÍGENA</v>
      </c>
    </row>
    <row r="740" spans="1:16" x14ac:dyDescent="0.25">
      <c r="A740" s="5" t="str">
        <f t="shared" si="39"/>
        <v>GUACHUCAL</v>
      </c>
      <c r="B740" s="5" t="s">
        <v>1715</v>
      </c>
      <c r="C740" s="6">
        <v>252317000196</v>
      </c>
      <c r="D740" s="5" t="s">
        <v>1715</v>
      </c>
      <c r="E740" s="6">
        <v>252317000196</v>
      </c>
      <c r="F740" s="5" t="s">
        <v>1716</v>
      </c>
      <c r="G740" s="7" t="s">
        <v>24</v>
      </c>
      <c r="H740" s="8" t="s">
        <v>68</v>
      </c>
      <c r="I740" s="5" t="s">
        <v>69</v>
      </c>
      <c r="J740" s="5">
        <v>0</v>
      </c>
      <c r="K740" s="5" t="s">
        <v>70</v>
      </c>
      <c r="L740" s="12">
        <v>34</v>
      </c>
      <c r="M740" s="12">
        <v>0</v>
      </c>
      <c r="N740" s="12">
        <v>0</v>
      </c>
      <c r="O740" s="5">
        <v>34</v>
      </c>
      <c r="P740" s="5" t="str">
        <f>VLOOKUP(C740,[1]Hoja1!B$3:I$1713,8,0)</f>
        <v>INDÍGENA</v>
      </c>
    </row>
    <row r="741" spans="1:16" x14ac:dyDescent="0.25">
      <c r="A741" s="5" t="str">
        <f t="shared" si="39"/>
        <v>GUACHUCAL</v>
      </c>
      <c r="B741" s="5" t="s">
        <v>1717</v>
      </c>
      <c r="C741" s="6">
        <v>252317000099</v>
      </c>
      <c r="D741" s="5" t="s">
        <v>1717</v>
      </c>
      <c r="E741" s="6">
        <v>252317000099</v>
      </c>
      <c r="F741" s="5" t="s">
        <v>1718</v>
      </c>
      <c r="G741" s="7" t="s">
        <v>24</v>
      </c>
      <c r="H741" s="8" t="s">
        <v>68</v>
      </c>
      <c r="I741" s="5" t="s">
        <v>69</v>
      </c>
      <c r="J741" s="5">
        <v>0</v>
      </c>
      <c r="K741" s="5" t="s">
        <v>70</v>
      </c>
      <c r="L741" s="12">
        <v>29</v>
      </c>
      <c r="M741" s="12">
        <v>0</v>
      </c>
      <c r="N741" s="12">
        <v>0</v>
      </c>
      <c r="O741" s="5">
        <v>29</v>
      </c>
      <c r="P741" s="5" t="str">
        <f>VLOOKUP(C741,[1]Hoja1!B$3:I$1713,8,0)</f>
        <v>INDÍGENA</v>
      </c>
    </row>
    <row r="742" spans="1:16" x14ac:dyDescent="0.25">
      <c r="A742" s="5" t="str">
        <f t="shared" si="39"/>
        <v>GUACHUCAL</v>
      </c>
      <c r="B742" s="5" t="s">
        <v>1719</v>
      </c>
      <c r="C742" s="6">
        <v>252317000277</v>
      </c>
      <c r="D742" s="5" t="s">
        <v>1719</v>
      </c>
      <c r="E742" s="6">
        <v>252317000277</v>
      </c>
      <c r="F742" s="5" t="s">
        <v>1720</v>
      </c>
      <c r="G742" s="7" t="s">
        <v>24</v>
      </c>
      <c r="H742" s="8" t="s">
        <v>68</v>
      </c>
      <c r="I742" s="5" t="s">
        <v>69</v>
      </c>
      <c r="J742" s="5">
        <v>0</v>
      </c>
      <c r="K742" s="5" t="s">
        <v>70</v>
      </c>
      <c r="L742" s="12">
        <v>37</v>
      </c>
      <c r="M742" s="12">
        <v>0</v>
      </c>
      <c r="N742" s="12">
        <v>0</v>
      </c>
      <c r="O742" s="5">
        <v>37</v>
      </c>
      <c r="P742" s="5" t="str">
        <f>VLOOKUP(C742,[1]Hoja1!B$3:I$1713,8,0)</f>
        <v>INDÍGENA</v>
      </c>
    </row>
    <row r="743" spans="1:16" x14ac:dyDescent="0.25">
      <c r="A743" s="5" t="str">
        <f t="shared" si="39"/>
        <v>GUACHUCAL</v>
      </c>
      <c r="B743" s="5" t="s">
        <v>1721</v>
      </c>
      <c r="C743" s="6">
        <v>252317000285</v>
      </c>
      <c r="D743" s="5" t="s">
        <v>1721</v>
      </c>
      <c r="E743" s="6">
        <v>252317000285</v>
      </c>
      <c r="F743" s="5" t="s">
        <v>1722</v>
      </c>
      <c r="G743" s="7" t="s">
        <v>24</v>
      </c>
      <c r="H743" s="8" t="s">
        <v>25</v>
      </c>
      <c r="I743" s="5" t="s">
        <v>26</v>
      </c>
      <c r="J743" s="5">
        <v>0</v>
      </c>
      <c r="K743" s="5" t="s">
        <v>27</v>
      </c>
      <c r="L743" s="12">
        <v>6</v>
      </c>
      <c r="M743" s="12">
        <v>0</v>
      </c>
      <c r="N743" s="12">
        <v>0</v>
      </c>
      <c r="O743" s="5">
        <v>6</v>
      </c>
      <c r="P743" s="5" t="str">
        <f>VLOOKUP(C743,[1]Hoja1!B$3:I$1713,8,0)</f>
        <v>NO APLICA</v>
      </c>
    </row>
    <row r="744" spans="1:16" x14ac:dyDescent="0.25">
      <c r="A744" s="5" t="str">
        <f t="shared" si="39"/>
        <v>GUACHUCAL</v>
      </c>
      <c r="B744" s="5" t="s">
        <v>1723</v>
      </c>
      <c r="C744" s="6">
        <v>252317000447</v>
      </c>
      <c r="D744" s="5" t="s">
        <v>1723</v>
      </c>
      <c r="E744" s="6">
        <v>252317000447</v>
      </c>
      <c r="F744" s="5" t="s">
        <v>1724</v>
      </c>
      <c r="G744" s="7" t="s">
        <v>24</v>
      </c>
      <c r="H744" s="8" t="s">
        <v>68</v>
      </c>
      <c r="I744" s="5" t="s">
        <v>69</v>
      </c>
      <c r="J744" s="5">
        <v>0</v>
      </c>
      <c r="K744" s="5" t="s">
        <v>70</v>
      </c>
      <c r="L744" s="12">
        <v>7</v>
      </c>
      <c r="M744" s="12">
        <v>0</v>
      </c>
      <c r="N744" s="12">
        <v>0</v>
      </c>
      <c r="O744" s="5">
        <v>7</v>
      </c>
      <c r="P744" s="5" t="str">
        <f>VLOOKUP(C744,[1]Hoja1!B$3:I$1713,8,0)</f>
        <v>INDÍGENA</v>
      </c>
    </row>
    <row r="745" spans="1:16" x14ac:dyDescent="0.25">
      <c r="A745" s="5" t="str">
        <f t="shared" si="39"/>
        <v>GUACHUCAL</v>
      </c>
      <c r="B745" s="5" t="s">
        <v>1725</v>
      </c>
      <c r="C745" s="6">
        <v>152317000035</v>
      </c>
      <c r="D745" s="5" t="s">
        <v>1726</v>
      </c>
      <c r="E745" s="6">
        <v>152317000027</v>
      </c>
      <c r="F745" s="5" t="s">
        <v>1727</v>
      </c>
      <c r="G745" s="7" t="s">
        <v>61</v>
      </c>
      <c r="H745" s="8" t="s">
        <v>68</v>
      </c>
      <c r="I745" s="5" t="s">
        <v>69</v>
      </c>
      <c r="J745" s="5">
        <v>0</v>
      </c>
      <c r="K745" s="5" t="s">
        <v>27</v>
      </c>
      <c r="L745" s="12">
        <v>287</v>
      </c>
      <c r="M745" s="12">
        <v>0</v>
      </c>
      <c r="N745" s="12">
        <v>0</v>
      </c>
      <c r="O745" s="5">
        <v>287</v>
      </c>
      <c r="P745" s="5" t="str">
        <f>VLOOKUP(C745,[1]Hoja1!B$3:I$1713,8,0)</f>
        <v>INDÍGENA</v>
      </c>
    </row>
    <row r="746" spans="1:16" x14ac:dyDescent="0.25">
      <c r="A746" s="5" t="str">
        <f t="shared" si="39"/>
        <v>GUACHUCAL</v>
      </c>
      <c r="B746" s="5" t="str">
        <f t="shared" si="39"/>
        <v>INSTITUCION EDUCATIVA GENARO LEON</v>
      </c>
      <c r="C746" s="6">
        <f t="shared" si="39"/>
        <v>152317000035</v>
      </c>
      <c r="D746" s="5" t="s">
        <v>1725</v>
      </c>
      <c r="E746" s="6">
        <v>152317000035</v>
      </c>
      <c r="F746" s="5" t="s">
        <v>1728</v>
      </c>
      <c r="G746" s="7" t="s">
        <v>61</v>
      </c>
      <c r="H746" s="8" t="s">
        <v>68</v>
      </c>
      <c r="I746" s="5" t="s">
        <v>69</v>
      </c>
      <c r="J746" s="5">
        <v>0</v>
      </c>
      <c r="K746" s="5" t="s">
        <v>70</v>
      </c>
      <c r="L746" s="12">
        <v>943</v>
      </c>
      <c r="M746" s="12">
        <v>0</v>
      </c>
      <c r="N746" s="12">
        <v>0</v>
      </c>
      <c r="O746" s="5">
        <v>943</v>
      </c>
      <c r="P746" s="5" t="str">
        <f>VLOOKUP(C746,[1]Hoja1!B$3:I$1713,8,0)</f>
        <v>INDÍGENA</v>
      </c>
    </row>
    <row r="747" spans="1:16" x14ac:dyDescent="0.25">
      <c r="A747" s="5" t="str">
        <f t="shared" ref="A747:C751" si="40">A746</f>
        <v>GUACHUCAL</v>
      </c>
      <c r="B747" s="5" t="str">
        <f t="shared" si="40"/>
        <v>INSTITUCION EDUCATIVA GENARO LEON</v>
      </c>
      <c r="C747" s="6">
        <f t="shared" si="40"/>
        <v>152317000035</v>
      </c>
      <c r="D747" s="5" t="s">
        <v>1729</v>
      </c>
      <c r="E747" s="6">
        <v>152317000078</v>
      </c>
      <c r="F747" s="5" t="s">
        <v>1730</v>
      </c>
      <c r="G747" s="7" t="s">
        <v>61</v>
      </c>
      <c r="H747" s="8" t="s">
        <v>68</v>
      </c>
      <c r="I747" s="5" t="s">
        <v>69</v>
      </c>
      <c r="J747" s="5">
        <v>0</v>
      </c>
      <c r="K747" s="5" t="s">
        <v>70</v>
      </c>
      <c r="L747" s="12">
        <v>316</v>
      </c>
      <c r="M747" s="12">
        <v>0</v>
      </c>
      <c r="N747" s="12">
        <v>0</v>
      </c>
      <c r="O747" s="5">
        <v>316</v>
      </c>
      <c r="P747" s="5" t="str">
        <f>VLOOKUP(C747,[1]Hoja1!B$3:I$1713,8,0)</f>
        <v>INDÍGENA</v>
      </c>
    </row>
    <row r="748" spans="1:16" x14ac:dyDescent="0.25">
      <c r="A748" s="5" t="str">
        <f t="shared" si="40"/>
        <v>GUACHUCAL</v>
      </c>
      <c r="B748" s="5" t="s">
        <v>1731</v>
      </c>
      <c r="C748" s="6">
        <v>252317000081</v>
      </c>
      <c r="D748" s="5" t="s">
        <v>1731</v>
      </c>
      <c r="E748" s="6">
        <v>252317000081</v>
      </c>
      <c r="F748" s="5" t="s">
        <v>1732</v>
      </c>
      <c r="G748" s="7" t="s">
        <v>24</v>
      </c>
      <c r="H748" s="9" t="s">
        <v>25</v>
      </c>
      <c r="I748" s="5" t="s">
        <v>26</v>
      </c>
      <c r="J748" s="5">
        <v>0</v>
      </c>
      <c r="K748" s="5" t="s">
        <v>27</v>
      </c>
      <c r="L748" s="12">
        <v>214</v>
      </c>
      <c r="M748" s="12">
        <v>0</v>
      </c>
      <c r="N748" s="12">
        <v>0</v>
      </c>
      <c r="O748" s="5">
        <v>214</v>
      </c>
      <c r="P748" s="5" t="str">
        <f>VLOOKUP(C748,[1]Hoja1!B$3:I$1713,8,0)</f>
        <v>NO APLICA</v>
      </c>
    </row>
    <row r="749" spans="1:16" x14ac:dyDescent="0.25">
      <c r="A749" s="5" t="str">
        <f t="shared" si="40"/>
        <v>GUACHUCAL</v>
      </c>
      <c r="B749" s="5" t="s">
        <v>1733</v>
      </c>
      <c r="C749" s="6">
        <v>252317000412</v>
      </c>
      <c r="D749" s="5" t="s">
        <v>1734</v>
      </c>
      <c r="E749" s="6">
        <v>252317000412</v>
      </c>
      <c r="F749" s="5" t="s">
        <v>1735</v>
      </c>
      <c r="G749" s="7" t="s">
        <v>24</v>
      </c>
      <c r="H749" s="8" t="s">
        <v>68</v>
      </c>
      <c r="I749" s="5" t="s">
        <v>69</v>
      </c>
      <c r="J749" s="5">
        <v>0</v>
      </c>
      <c r="K749" s="5" t="s">
        <v>70</v>
      </c>
      <c r="L749" s="12">
        <v>177</v>
      </c>
      <c r="M749" s="12">
        <v>0</v>
      </c>
      <c r="N749" s="12">
        <v>0</v>
      </c>
      <c r="O749" s="5">
        <v>177</v>
      </c>
      <c r="P749" s="5" t="str">
        <f>VLOOKUP(C749,[1]Hoja1!B$3:I$1713,8,0)</f>
        <v>INDÍGENA</v>
      </c>
    </row>
    <row r="750" spans="1:16" x14ac:dyDescent="0.25">
      <c r="A750" s="5" t="str">
        <f t="shared" si="40"/>
        <v>GUACHUCAL</v>
      </c>
      <c r="B750" s="5" t="s">
        <v>1736</v>
      </c>
      <c r="C750" s="6">
        <v>252317000404</v>
      </c>
      <c r="D750" s="5" t="s">
        <v>1737</v>
      </c>
      <c r="E750" s="6">
        <v>252317000153</v>
      </c>
      <c r="F750" s="5" t="s">
        <v>1738</v>
      </c>
      <c r="G750" s="7" t="s">
        <v>24</v>
      </c>
      <c r="H750" s="8" t="s">
        <v>68</v>
      </c>
      <c r="I750" s="5" t="s">
        <v>69</v>
      </c>
      <c r="J750" s="5">
        <v>0</v>
      </c>
      <c r="K750" s="5" t="s">
        <v>70</v>
      </c>
      <c r="L750" s="12">
        <v>103</v>
      </c>
      <c r="M750" s="12">
        <v>0</v>
      </c>
      <c r="N750" s="12">
        <v>0</v>
      </c>
      <c r="O750" s="5">
        <v>103</v>
      </c>
      <c r="P750" s="5" t="str">
        <f>VLOOKUP(C750,[1]Hoja1!B$3:I$1713,8,0)</f>
        <v>INDÍGENA</v>
      </c>
    </row>
    <row r="751" spans="1:16" x14ac:dyDescent="0.25">
      <c r="A751" s="5" t="str">
        <f t="shared" si="40"/>
        <v>GUACHUCAL</v>
      </c>
      <c r="B751" s="5" t="str">
        <f t="shared" si="40"/>
        <v>INSTITUCION EDUCATIVA TECNICA AGROPECUARIA SAN DIEGO</v>
      </c>
      <c r="C751" s="6">
        <f t="shared" si="40"/>
        <v>252317000404</v>
      </c>
      <c r="D751" s="5" t="s">
        <v>1736</v>
      </c>
      <c r="E751" s="6">
        <v>252317000404</v>
      </c>
      <c r="F751" s="5" t="s">
        <v>1739</v>
      </c>
      <c r="G751" s="7" t="s">
        <v>24</v>
      </c>
      <c r="H751" s="8" t="s">
        <v>68</v>
      </c>
      <c r="I751" s="5" t="s">
        <v>69</v>
      </c>
      <c r="J751" s="5">
        <v>0</v>
      </c>
      <c r="K751" s="5" t="s">
        <v>70</v>
      </c>
      <c r="L751" s="12">
        <v>182</v>
      </c>
      <c r="M751" s="12">
        <v>0</v>
      </c>
      <c r="N751" s="12">
        <v>0</v>
      </c>
      <c r="O751" s="5">
        <v>182</v>
      </c>
      <c r="P751" s="5" t="str">
        <f>VLOOKUP(C751,[1]Hoja1!B$3:I$1713,8,0)</f>
        <v>INDÍGENA</v>
      </c>
    </row>
    <row r="752" spans="1:16" x14ac:dyDescent="0.25">
      <c r="A752" s="5" t="s">
        <v>1740</v>
      </c>
      <c r="B752" s="5" t="s">
        <v>1741</v>
      </c>
      <c r="C752" s="6">
        <v>252320000491</v>
      </c>
      <c r="D752" s="5" t="s">
        <v>1741</v>
      </c>
      <c r="E752" s="6">
        <v>252320000491</v>
      </c>
      <c r="F752" s="5" t="s">
        <v>1742</v>
      </c>
      <c r="G752" s="7" t="s">
        <v>24</v>
      </c>
      <c r="H752" s="8" t="s">
        <v>25</v>
      </c>
      <c r="I752" s="5" t="s">
        <v>26</v>
      </c>
      <c r="J752" s="5">
        <v>0</v>
      </c>
      <c r="K752" s="5" t="s">
        <v>27</v>
      </c>
      <c r="L752" s="12">
        <v>7</v>
      </c>
      <c r="M752" s="12">
        <v>0</v>
      </c>
      <c r="N752" s="12">
        <v>0</v>
      </c>
      <c r="O752" s="5">
        <v>7</v>
      </c>
      <c r="P752" s="5" t="str">
        <f>VLOOKUP(C752,[1]Hoja1!B$3:I$1713,8,0)</f>
        <v>NO APLICA</v>
      </c>
    </row>
    <row r="753" spans="1:16" x14ac:dyDescent="0.25">
      <c r="A753" s="5" t="str">
        <f t="shared" ref="A753:C776" si="41">A752</f>
        <v>GUAITARILLA</v>
      </c>
      <c r="B753" s="5" t="s">
        <v>1743</v>
      </c>
      <c r="C753" s="6">
        <v>252320000041</v>
      </c>
      <c r="D753" s="5" t="s">
        <v>1743</v>
      </c>
      <c r="E753" s="6">
        <v>252320000041</v>
      </c>
      <c r="F753" s="5" t="s">
        <v>1744</v>
      </c>
      <c r="G753" s="7" t="s">
        <v>24</v>
      </c>
      <c r="H753" s="8" t="s">
        <v>25</v>
      </c>
      <c r="I753" s="5" t="s">
        <v>26</v>
      </c>
      <c r="J753" s="5">
        <v>0</v>
      </c>
      <c r="K753" s="5" t="s">
        <v>27</v>
      </c>
      <c r="L753" s="12">
        <v>23</v>
      </c>
      <c r="M753" s="12">
        <v>0</v>
      </c>
      <c r="N753" s="12">
        <v>0</v>
      </c>
      <c r="O753" s="5">
        <v>23</v>
      </c>
      <c r="P753" s="5" t="str">
        <f>VLOOKUP(C753,[1]Hoja1!B$3:I$1713,8,0)</f>
        <v>NO APLICA</v>
      </c>
    </row>
    <row r="754" spans="1:16" x14ac:dyDescent="0.25">
      <c r="A754" s="5" t="str">
        <f t="shared" si="41"/>
        <v>GUAITARILLA</v>
      </c>
      <c r="B754" s="5" t="s">
        <v>1745</v>
      </c>
      <c r="C754" s="6">
        <v>252320000172</v>
      </c>
      <c r="D754" s="5" t="s">
        <v>1745</v>
      </c>
      <c r="E754" s="6">
        <v>252320000172</v>
      </c>
      <c r="F754" s="5" t="s">
        <v>1746</v>
      </c>
      <c r="G754" s="7" t="s">
        <v>24</v>
      </c>
      <c r="H754" s="8" t="s">
        <v>25</v>
      </c>
      <c r="I754" s="5" t="s">
        <v>26</v>
      </c>
      <c r="J754" s="5">
        <v>0</v>
      </c>
      <c r="K754" s="5" t="s">
        <v>27</v>
      </c>
      <c r="L754" s="12">
        <v>13</v>
      </c>
      <c r="M754" s="12">
        <v>0</v>
      </c>
      <c r="N754" s="12">
        <v>0</v>
      </c>
      <c r="O754" s="5">
        <v>13</v>
      </c>
      <c r="P754" s="5" t="str">
        <f>VLOOKUP(C754,[1]Hoja1!B$3:I$1713,8,0)</f>
        <v>NO APLICA</v>
      </c>
    </row>
    <row r="755" spans="1:16" x14ac:dyDescent="0.25">
      <c r="A755" s="5" t="str">
        <f t="shared" si="41"/>
        <v>GUAITARILLA</v>
      </c>
      <c r="B755" s="5" t="s">
        <v>227</v>
      </c>
      <c r="C755" s="6">
        <v>252320000164</v>
      </c>
      <c r="D755" s="5" t="s">
        <v>227</v>
      </c>
      <c r="E755" s="6">
        <v>252320000164</v>
      </c>
      <c r="F755" s="5" t="s">
        <v>1747</v>
      </c>
      <c r="G755" s="7" t="s">
        <v>24</v>
      </c>
      <c r="H755" s="8" t="s">
        <v>25</v>
      </c>
      <c r="I755" s="5" t="s">
        <v>26</v>
      </c>
      <c r="J755" s="5">
        <v>0</v>
      </c>
      <c r="K755" s="5" t="s">
        <v>27</v>
      </c>
      <c r="L755" s="12">
        <v>8</v>
      </c>
      <c r="M755" s="12">
        <v>0</v>
      </c>
      <c r="N755" s="12">
        <v>0</v>
      </c>
      <c r="O755" s="5">
        <v>8</v>
      </c>
      <c r="P755" s="5" t="str">
        <f>VLOOKUP(C755,[1]Hoja1!B$3:I$1713,8,0)</f>
        <v>NO APLICA</v>
      </c>
    </row>
    <row r="756" spans="1:16" x14ac:dyDescent="0.25">
      <c r="A756" s="5" t="str">
        <f t="shared" si="41"/>
        <v>GUAITARILLA</v>
      </c>
      <c r="B756" s="5" t="s">
        <v>1748</v>
      </c>
      <c r="C756" s="6">
        <v>252320000202</v>
      </c>
      <c r="D756" s="5" t="s">
        <v>1748</v>
      </c>
      <c r="E756" s="6">
        <v>252320000202</v>
      </c>
      <c r="F756" s="5" t="s">
        <v>1749</v>
      </c>
      <c r="G756" s="7" t="s">
        <v>24</v>
      </c>
      <c r="H756" s="8" t="s">
        <v>25</v>
      </c>
      <c r="I756" s="5" t="s">
        <v>26</v>
      </c>
      <c r="J756" s="5">
        <v>0</v>
      </c>
      <c r="K756" s="5" t="s">
        <v>27</v>
      </c>
      <c r="L756" s="12">
        <v>16</v>
      </c>
      <c r="M756" s="12">
        <v>0</v>
      </c>
      <c r="N756" s="12">
        <v>0</v>
      </c>
      <c r="O756" s="5">
        <v>16</v>
      </c>
      <c r="P756" s="5" t="str">
        <f>VLOOKUP(C756,[1]Hoja1!B$3:I$1713,8,0)</f>
        <v>NO APLICA</v>
      </c>
    </row>
    <row r="757" spans="1:16" x14ac:dyDescent="0.25">
      <c r="A757" s="5" t="str">
        <f t="shared" si="41"/>
        <v>GUAITARILLA</v>
      </c>
      <c r="B757" s="5" t="s">
        <v>1750</v>
      </c>
      <c r="C757" s="6">
        <v>252320000458</v>
      </c>
      <c r="D757" s="5" t="s">
        <v>1750</v>
      </c>
      <c r="E757" s="6">
        <v>252320000458</v>
      </c>
      <c r="F757" s="5" t="s">
        <v>1751</v>
      </c>
      <c r="G757" s="7" t="s">
        <v>24</v>
      </c>
      <c r="H757" s="8" t="s">
        <v>25</v>
      </c>
      <c r="I757" s="5" t="s">
        <v>26</v>
      </c>
      <c r="J757" s="5">
        <v>0</v>
      </c>
      <c r="K757" s="5" t="s">
        <v>27</v>
      </c>
      <c r="L757" s="12">
        <v>9</v>
      </c>
      <c r="M757" s="12">
        <v>0</v>
      </c>
      <c r="N757" s="12">
        <v>0</v>
      </c>
      <c r="O757" s="5">
        <v>9</v>
      </c>
      <c r="P757" s="5" t="str">
        <f>VLOOKUP(C757,[1]Hoja1!B$3:I$1713,8,0)</f>
        <v>NO APLICA</v>
      </c>
    </row>
    <row r="758" spans="1:16" x14ac:dyDescent="0.25">
      <c r="A758" s="5" t="str">
        <f t="shared" si="41"/>
        <v>GUAITARILLA</v>
      </c>
      <c r="B758" s="5" t="s">
        <v>1752</v>
      </c>
      <c r="C758" s="6">
        <v>252320000105</v>
      </c>
      <c r="D758" s="5" t="s">
        <v>1753</v>
      </c>
      <c r="E758" s="6">
        <v>252320000105</v>
      </c>
      <c r="F758" s="5" t="s">
        <v>1754</v>
      </c>
      <c r="G758" s="7" t="s">
        <v>24</v>
      </c>
      <c r="H758" s="8" t="s">
        <v>25</v>
      </c>
      <c r="I758" s="5" t="s">
        <v>26</v>
      </c>
      <c r="J758" s="5">
        <v>0</v>
      </c>
      <c r="K758" s="5" t="s">
        <v>27</v>
      </c>
      <c r="L758" s="12">
        <v>31</v>
      </c>
      <c r="M758" s="12">
        <v>0</v>
      </c>
      <c r="N758" s="12">
        <v>0</v>
      </c>
      <c r="O758" s="5">
        <v>31</v>
      </c>
      <c r="P758" s="5" t="str">
        <f>VLOOKUP(C758,[1]Hoja1!B$3:I$1713,8,0)</f>
        <v>NO APLICA</v>
      </c>
    </row>
    <row r="759" spans="1:16" x14ac:dyDescent="0.25">
      <c r="A759" s="5" t="str">
        <f t="shared" si="41"/>
        <v>GUAITARILLA</v>
      </c>
      <c r="B759" s="5" t="s">
        <v>1755</v>
      </c>
      <c r="C759" s="6">
        <v>252320000067</v>
      </c>
      <c r="D759" s="5" t="s">
        <v>1755</v>
      </c>
      <c r="E759" s="6">
        <v>252320000067</v>
      </c>
      <c r="F759" s="5" t="s">
        <v>1756</v>
      </c>
      <c r="G759" s="7" t="s">
        <v>24</v>
      </c>
      <c r="H759" s="8" t="s">
        <v>25</v>
      </c>
      <c r="I759" s="5" t="s">
        <v>26</v>
      </c>
      <c r="J759" s="5">
        <v>0</v>
      </c>
      <c r="K759" s="5" t="s">
        <v>27</v>
      </c>
      <c r="L759" s="12">
        <v>6</v>
      </c>
      <c r="M759" s="12">
        <v>0</v>
      </c>
      <c r="N759" s="12">
        <v>0</v>
      </c>
      <c r="O759" s="5">
        <v>6</v>
      </c>
      <c r="P759" s="5" t="str">
        <f>VLOOKUP(C759,[1]Hoja1!B$3:I$1713,8,0)</f>
        <v>NO APLICA</v>
      </c>
    </row>
    <row r="760" spans="1:16" x14ac:dyDescent="0.25">
      <c r="A760" s="5" t="str">
        <f t="shared" si="41"/>
        <v>GUAITARILLA</v>
      </c>
      <c r="B760" s="5" t="s">
        <v>1757</v>
      </c>
      <c r="C760" s="6">
        <v>252320000121</v>
      </c>
      <c r="D760" s="5" t="s">
        <v>1757</v>
      </c>
      <c r="E760" s="6">
        <v>252320000121</v>
      </c>
      <c r="F760" s="5" t="s">
        <v>1758</v>
      </c>
      <c r="G760" s="7" t="s">
        <v>24</v>
      </c>
      <c r="H760" s="8" t="s">
        <v>25</v>
      </c>
      <c r="I760" s="5" t="s">
        <v>26</v>
      </c>
      <c r="J760" s="5">
        <v>0</v>
      </c>
      <c r="K760" s="5" t="s">
        <v>27</v>
      </c>
      <c r="L760" s="12">
        <v>27</v>
      </c>
      <c r="M760" s="12">
        <v>0</v>
      </c>
      <c r="N760" s="12">
        <v>0</v>
      </c>
      <c r="O760" s="5">
        <v>27</v>
      </c>
      <c r="P760" s="5" t="str">
        <f>VLOOKUP(C760,[1]Hoja1!B$3:I$1713,8,0)</f>
        <v>NO APLICA</v>
      </c>
    </row>
    <row r="761" spans="1:16" x14ac:dyDescent="0.25">
      <c r="A761" s="5" t="str">
        <f t="shared" si="41"/>
        <v>GUAITARILLA</v>
      </c>
      <c r="B761" s="5" t="s">
        <v>1759</v>
      </c>
      <c r="C761" s="6">
        <v>252320000075</v>
      </c>
      <c r="D761" s="5" t="s">
        <v>1759</v>
      </c>
      <c r="E761" s="6">
        <v>252320000075</v>
      </c>
      <c r="F761" s="5" t="s">
        <v>1760</v>
      </c>
      <c r="G761" s="7" t="s">
        <v>24</v>
      </c>
      <c r="H761" s="8" t="s">
        <v>25</v>
      </c>
      <c r="I761" s="5" t="s">
        <v>26</v>
      </c>
      <c r="J761" s="5">
        <v>0</v>
      </c>
      <c r="K761" s="5" t="s">
        <v>27</v>
      </c>
      <c r="L761" s="12">
        <v>24</v>
      </c>
      <c r="M761" s="12">
        <v>0</v>
      </c>
      <c r="N761" s="12">
        <v>0</v>
      </c>
      <c r="O761" s="5">
        <v>24</v>
      </c>
      <c r="P761" s="5" t="str">
        <f>VLOOKUP(C761,[1]Hoja1!B$3:I$1713,8,0)</f>
        <v>NO APLICA</v>
      </c>
    </row>
    <row r="762" spans="1:16" x14ac:dyDescent="0.25">
      <c r="A762" s="5" t="str">
        <f t="shared" si="41"/>
        <v>GUAITARILLA</v>
      </c>
      <c r="B762" s="5" t="s">
        <v>1761</v>
      </c>
      <c r="C762" s="6">
        <v>252320000288</v>
      </c>
      <c r="D762" s="5" t="s">
        <v>1762</v>
      </c>
      <c r="E762" s="6">
        <v>252320000288</v>
      </c>
      <c r="F762" s="5" t="s">
        <v>1763</v>
      </c>
      <c r="G762" s="7" t="s">
        <v>24</v>
      </c>
      <c r="H762" s="8" t="s">
        <v>25</v>
      </c>
      <c r="I762" s="5" t="s">
        <v>26</v>
      </c>
      <c r="J762" s="5">
        <v>0</v>
      </c>
      <c r="K762" s="5" t="s">
        <v>27</v>
      </c>
      <c r="L762" s="12">
        <v>6</v>
      </c>
      <c r="M762" s="12">
        <v>0</v>
      </c>
      <c r="N762" s="12">
        <v>0</v>
      </c>
      <c r="O762" s="5">
        <v>6</v>
      </c>
      <c r="P762" s="5" t="str">
        <f>VLOOKUP(C762,[1]Hoja1!B$3:I$1713,8,0)</f>
        <v>NO APLICA</v>
      </c>
    </row>
    <row r="763" spans="1:16" x14ac:dyDescent="0.25">
      <c r="A763" s="5" t="str">
        <f t="shared" si="41"/>
        <v>GUAITARILLA</v>
      </c>
      <c r="B763" s="5" t="s">
        <v>1175</v>
      </c>
      <c r="C763" s="6">
        <v>252320000156</v>
      </c>
      <c r="D763" s="5" t="s">
        <v>1175</v>
      </c>
      <c r="E763" s="6">
        <v>252320000156</v>
      </c>
      <c r="F763" s="5" t="s">
        <v>1764</v>
      </c>
      <c r="G763" s="7" t="s">
        <v>24</v>
      </c>
      <c r="H763" s="8" t="s">
        <v>25</v>
      </c>
      <c r="I763" s="5" t="s">
        <v>26</v>
      </c>
      <c r="J763" s="5">
        <v>0</v>
      </c>
      <c r="K763" s="5" t="s">
        <v>27</v>
      </c>
      <c r="L763" s="12">
        <v>5</v>
      </c>
      <c r="M763" s="12">
        <v>0</v>
      </c>
      <c r="N763" s="12">
        <v>0</v>
      </c>
      <c r="O763" s="5">
        <v>5</v>
      </c>
      <c r="P763" s="5" t="str">
        <f>VLOOKUP(C763,[1]Hoja1!B$3:I$1713,8,0)</f>
        <v>NO APLICA</v>
      </c>
    </row>
    <row r="764" spans="1:16" x14ac:dyDescent="0.25">
      <c r="A764" s="5" t="str">
        <f t="shared" si="41"/>
        <v>GUAITARILLA</v>
      </c>
      <c r="B764" s="5" t="s">
        <v>755</v>
      </c>
      <c r="C764" s="6">
        <v>252320000148</v>
      </c>
      <c r="D764" s="5" t="s">
        <v>755</v>
      </c>
      <c r="E764" s="6">
        <v>252320000148</v>
      </c>
      <c r="F764" s="5" t="s">
        <v>1765</v>
      </c>
      <c r="G764" s="7" t="s">
        <v>24</v>
      </c>
      <c r="H764" s="8" t="s">
        <v>25</v>
      </c>
      <c r="I764" s="5" t="s">
        <v>26</v>
      </c>
      <c r="J764" s="5">
        <v>0</v>
      </c>
      <c r="K764" s="5" t="s">
        <v>27</v>
      </c>
      <c r="L764" s="12">
        <v>7</v>
      </c>
      <c r="M764" s="12">
        <v>0</v>
      </c>
      <c r="N764" s="12">
        <v>0</v>
      </c>
      <c r="O764" s="5">
        <v>7</v>
      </c>
      <c r="P764" s="5" t="str">
        <f>VLOOKUP(C764,[1]Hoja1!B$3:I$1713,8,0)</f>
        <v>NO APLICA</v>
      </c>
    </row>
    <row r="765" spans="1:16" x14ac:dyDescent="0.25">
      <c r="A765" s="5" t="str">
        <f t="shared" si="41"/>
        <v>GUAITARILLA</v>
      </c>
      <c r="B765" s="5" t="s">
        <v>1766</v>
      </c>
      <c r="C765" s="6">
        <v>252320000423</v>
      </c>
      <c r="D765" s="5" t="s">
        <v>1767</v>
      </c>
      <c r="E765" s="6">
        <v>252320000423</v>
      </c>
      <c r="F765" s="5" t="s">
        <v>1768</v>
      </c>
      <c r="G765" s="7" t="s">
        <v>24</v>
      </c>
      <c r="H765" s="8" t="s">
        <v>25</v>
      </c>
      <c r="I765" s="5" t="s">
        <v>26</v>
      </c>
      <c r="J765" s="5">
        <v>0</v>
      </c>
      <c r="K765" s="5" t="s">
        <v>27</v>
      </c>
      <c r="L765" s="12">
        <v>9</v>
      </c>
      <c r="M765" s="12">
        <v>0</v>
      </c>
      <c r="N765" s="12">
        <v>0</v>
      </c>
      <c r="O765" s="5">
        <v>9</v>
      </c>
      <c r="P765" s="5" t="str">
        <f>VLOOKUP(C765,[1]Hoja1!B$3:I$1713,8,0)</f>
        <v>NO APLICA</v>
      </c>
    </row>
    <row r="766" spans="1:16" x14ac:dyDescent="0.25">
      <c r="A766" s="5" t="str">
        <f t="shared" si="41"/>
        <v>GUAITARILLA</v>
      </c>
      <c r="B766" s="5" t="s">
        <v>1769</v>
      </c>
      <c r="C766" s="6">
        <v>252320000512</v>
      </c>
      <c r="D766" s="5" t="s">
        <v>1769</v>
      </c>
      <c r="E766" s="6">
        <v>252320000512</v>
      </c>
      <c r="F766" s="5" t="s">
        <v>1770</v>
      </c>
      <c r="G766" s="7" t="s">
        <v>24</v>
      </c>
      <c r="H766" s="8" t="s">
        <v>25</v>
      </c>
      <c r="I766" s="5" t="s">
        <v>26</v>
      </c>
      <c r="J766" s="5">
        <v>0</v>
      </c>
      <c r="K766" s="5" t="s">
        <v>27</v>
      </c>
      <c r="L766" s="12">
        <v>10</v>
      </c>
      <c r="M766" s="12">
        <v>0</v>
      </c>
      <c r="N766" s="12">
        <v>0</v>
      </c>
      <c r="O766" s="5">
        <v>10</v>
      </c>
      <c r="P766" s="5" t="str">
        <f>VLOOKUP(C766,[1]Hoja1!B$3:I$1713,8,0)</f>
        <v>NO APLICA</v>
      </c>
    </row>
    <row r="767" spans="1:16" x14ac:dyDescent="0.25">
      <c r="A767" s="5" t="str">
        <f t="shared" si="41"/>
        <v>GUAITARILLA</v>
      </c>
      <c r="B767" s="5" t="s">
        <v>1771</v>
      </c>
      <c r="C767" s="6">
        <v>252320000440</v>
      </c>
      <c r="D767" s="5" t="s">
        <v>1771</v>
      </c>
      <c r="E767" s="6">
        <v>252320000440</v>
      </c>
      <c r="F767" s="5" t="s">
        <v>1772</v>
      </c>
      <c r="G767" s="7" t="s">
        <v>24</v>
      </c>
      <c r="H767" s="8" t="s">
        <v>25</v>
      </c>
      <c r="I767" s="5" t="s">
        <v>26</v>
      </c>
      <c r="J767" s="5">
        <v>0</v>
      </c>
      <c r="K767" s="5" t="s">
        <v>27</v>
      </c>
      <c r="L767" s="12">
        <v>8</v>
      </c>
      <c r="M767" s="12">
        <v>0</v>
      </c>
      <c r="N767" s="12">
        <v>0</v>
      </c>
      <c r="O767" s="5">
        <v>8</v>
      </c>
      <c r="P767" s="5" t="str">
        <f>VLOOKUP(C767,[1]Hoja1!B$3:I$1713,8,0)</f>
        <v>NO APLICA</v>
      </c>
    </row>
    <row r="768" spans="1:16" x14ac:dyDescent="0.25">
      <c r="A768" s="5" t="str">
        <f t="shared" si="41"/>
        <v>GUAITARILLA</v>
      </c>
      <c r="B768" s="5" t="s">
        <v>440</v>
      </c>
      <c r="C768" s="6">
        <v>252320000091</v>
      </c>
      <c r="D768" s="5" t="s">
        <v>440</v>
      </c>
      <c r="E768" s="6">
        <v>252320000091</v>
      </c>
      <c r="F768" s="5" t="s">
        <v>1773</v>
      </c>
      <c r="G768" s="7" t="s">
        <v>24</v>
      </c>
      <c r="H768" s="8" t="s">
        <v>25</v>
      </c>
      <c r="I768" s="5" t="s">
        <v>26</v>
      </c>
      <c r="J768" s="5">
        <v>0</v>
      </c>
      <c r="K768" s="5" t="s">
        <v>27</v>
      </c>
      <c r="L768" s="12">
        <v>5</v>
      </c>
      <c r="M768" s="12">
        <v>0</v>
      </c>
      <c r="N768" s="12">
        <v>0</v>
      </c>
      <c r="O768" s="5">
        <v>5</v>
      </c>
      <c r="P768" s="5" t="str">
        <f>VLOOKUP(C768,[1]Hoja1!B$3:I$1713,8,0)</f>
        <v>NO APLICA</v>
      </c>
    </row>
    <row r="769" spans="1:16" x14ac:dyDescent="0.25">
      <c r="A769" s="5" t="str">
        <f t="shared" si="41"/>
        <v>GUAITARILLA</v>
      </c>
      <c r="B769" s="5" t="s">
        <v>1774</v>
      </c>
      <c r="C769" s="6">
        <v>252320000113</v>
      </c>
      <c r="D769" s="5" t="s">
        <v>1774</v>
      </c>
      <c r="E769" s="6">
        <v>252320000113</v>
      </c>
      <c r="F769" s="5" t="s">
        <v>1775</v>
      </c>
      <c r="G769" s="7" t="s">
        <v>24</v>
      </c>
      <c r="H769" s="8" t="s">
        <v>25</v>
      </c>
      <c r="I769" s="5" t="s">
        <v>26</v>
      </c>
      <c r="J769" s="5">
        <v>0</v>
      </c>
      <c r="K769" s="5" t="s">
        <v>27</v>
      </c>
      <c r="L769" s="12">
        <v>12</v>
      </c>
      <c r="M769" s="12">
        <v>0</v>
      </c>
      <c r="N769" s="12">
        <v>0</v>
      </c>
      <c r="O769" s="5">
        <v>12</v>
      </c>
      <c r="P769" s="5" t="str">
        <f>VLOOKUP(C769,[1]Hoja1!B$3:I$1713,8,0)</f>
        <v>NO APLICA</v>
      </c>
    </row>
    <row r="770" spans="1:16" x14ac:dyDescent="0.25">
      <c r="A770" s="5" t="str">
        <f t="shared" si="41"/>
        <v>GUAITARILLA</v>
      </c>
      <c r="B770" s="5" t="s">
        <v>1776</v>
      </c>
      <c r="C770" s="6">
        <v>252320000334</v>
      </c>
      <c r="D770" s="5" t="s">
        <v>1776</v>
      </c>
      <c r="E770" s="6">
        <v>252320000334</v>
      </c>
      <c r="F770" s="5" t="s">
        <v>1777</v>
      </c>
      <c r="G770" s="7" t="s">
        <v>24</v>
      </c>
      <c r="H770" s="8" t="s">
        <v>25</v>
      </c>
      <c r="I770" s="5" t="s">
        <v>26</v>
      </c>
      <c r="J770" s="5">
        <v>0</v>
      </c>
      <c r="K770" s="5" t="s">
        <v>27</v>
      </c>
      <c r="L770" s="12">
        <v>5</v>
      </c>
      <c r="M770" s="12">
        <v>0</v>
      </c>
      <c r="N770" s="12">
        <v>0</v>
      </c>
      <c r="O770" s="5">
        <v>5</v>
      </c>
      <c r="P770" s="5" t="str">
        <f>VLOOKUP(C770,[1]Hoja1!B$3:I$1713,8,0)</f>
        <v>NO APLICA</v>
      </c>
    </row>
    <row r="771" spans="1:16" x14ac:dyDescent="0.25">
      <c r="A771" s="5" t="str">
        <f t="shared" si="41"/>
        <v>GUAITARILLA</v>
      </c>
      <c r="B771" s="5" t="s">
        <v>1112</v>
      </c>
      <c r="C771" s="6">
        <v>252320000130</v>
      </c>
      <c r="D771" s="5" t="s">
        <v>1112</v>
      </c>
      <c r="E771" s="6">
        <v>252320000130</v>
      </c>
      <c r="F771" s="5" t="s">
        <v>1778</v>
      </c>
      <c r="G771" s="7" t="s">
        <v>24</v>
      </c>
      <c r="H771" s="8" t="s">
        <v>25</v>
      </c>
      <c r="I771" s="5" t="s">
        <v>26</v>
      </c>
      <c r="J771" s="5">
        <v>0</v>
      </c>
      <c r="K771" s="5" t="s">
        <v>27</v>
      </c>
      <c r="L771" s="12">
        <v>10</v>
      </c>
      <c r="M771" s="12">
        <v>0</v>
      </c>
      <c r="N771" s="12">
        <v>0</v>
      </c>
      <c r="O771" s="5">
        <v>10</v>
      </c>
      <c r="P771" s="5" t="str">
        <f>VLOOKUP(C771,[1]Hoja1!B$3:I$1713,8,0)</f>
        <v>NO APLICA</v>
      </c>
    </row>
    <row r="772" spans="1:16" x14ac:dyDescent="0.25">
      <c r="A772" s="5" t="str">
        <f t="shared" si="41"/>
        <v>GUAITARILLA</v>
      </c>
      <c r="B772" s="5" t="s">
        <v>1779</v>
      </c>
      <c r="C772" s="6">
        <v>252320000181</v>
      </c>
      <c r="D772" s="5" t="s">
        <v>1779</v>
      </c>
      <c r="E772" s="6">
        <v>252320000181</v>
      </c>
      <c r="F772" s="5" t="s">
        <v>1780</v>
      </c>
      <c r="G772" s="7" t="s">
        <v>24</v>
      </c>
      <c r="H772" s="8" t="s">
        <v>25</v>
      </c>
      <c r="I772" s="5" t="s">
        <v>26</v>
      </c>
      <c r="J772" s="5">
        <v>0</v>
      </c>
      <c r="K772" s="5" t="s">
        <v>27</v>
      </c>
      <c r="L772" s="12">
        <v>29</v>
      </c>
      <c r="M772" s="12">
        <v>0</v>
      </c>
      <c r="N772" s="12">
        <v>0</v>
      </c>
      <c r="O772" s="5">
        <v>29</v>
      </c>
      <c r="P772" s="5" t="str">
        <f>VLOOKUP(C772,[1]Hoja1!B$3:I$1713,8,0)</f>
        <v>NO APLICA</v>
      </c>
    </row>
    <row r="773" spans="1:16" x14ac:dyDescent="0.25">
      <c r="A773" s="5" t="str">
        <f t="shared" si="41"/>
        <v>GUAITARILLA</v>
      </c>
      <c r="B773" s="5" t="s">
        <v>1781</v>
      </c>
      <c r="C773" s="6">
        <v>252320000431</v>
      </c>
      <c r="D773" s="5" t="s">
        <v>1782</v>
      </c>
      <c r="E773" s="6">
        <v>252320000431</v>
      </c>
      <c r="F773" s="5" t="s">
        <v>1783</v>
      </c>
      <c r="G773" s="7" t="s">
        <v>24</v>
      </c>
      <c r="H773" s="8" t="s">
        <v>25</v>
      </c>
      <c r="I773" s="5" t="s">
        <v>26</v>
      </c>
      <c r="J773" s="5">
        <v>0</v>
      </c>
      <c r="K773" s="5" t="s">
        <v>27</v>
      </c>
      <c r="L773" s="12">
        <v>4</v>
      </c>
      <c r="M773" s="12">
        <v>0</v>
      </c>
      <c r="N773" s="12">
        <v>0</v>
      </c>
      <c r="O773" s="5">
        <v>4</v>
      </c>
      <c r="P773" s="5" t="str">
        <f>VLOOKUP(C773,[1]Hoja1!B$3:I$1713,8,0)</f>
        <v>NO APLICA</v>
      </c>
    </row>
    <row r="774" spans="1:16" x14ac:dyDescent="0.25">
      <c r="A774" s="5" t="str">
        <f t="shared" si="41"/>
        <v>GUAITARILLA</v>
      </c>
      <c r="B774" s="5" t="s">
        <v>1784</v>
      </c>
      <c r="C774" s="6">
        <v>252320000211</v>
      </c>
      <c r="D774" s="5" t="s">
        <v>1784</v>
      </c>
      <c r="E774" s="6">
        <v>252320000211</v>
      </c>
      <c r="F774" s="5" t="s">
        <v>1785</v>
      </c>
      <c r="G774" s="7" t="s">
        <v>24</v>
      </c>
      <c r="H774" s="8" t="s">
        <v>25</v>
      </c>
      <c r="I774" s="5" t="s">
        <v>26</v>
      </c>
      <c r="J774" s="5">
        <v>0</v>
      </c>
      <c r="K774" s="5" t="s">
        <v>27</v>
      </c>
      <c r="L774" s="12">
        <v>10</v>
      </c>
      <c r="M774" s="12">
        <v>0</v>
      </c>
      <c r="N774" s="12">
        <v>0</v>
      </c>
      <c r="O774" s="5">
        <v>10</v>
      </c>
      <c r="P774" s="5" t="str">
        <f>VLOOKUP(C774,[1]Hoja1!B$3:I$1713,8,0)</f>
        <v>NO APLICA</v>
      </c>
    </row>
    <row r="775" spans="1:16" x14ac:dyDescent="0.25">
      <c r="A775" s="5" t="str">
        <f t="shared" si="41"/>
        <v>GUAITARILLA</v>
      </c>
      <c r="B775" s="5" t="s">
        <v>1786</v>
      </c>
      <c r="C775" s="6">
        <v>152320000011</v>
      </c>
      <c r="D775" s="5" t="s">
        <v>1787</v>
      </c>
      <c r="E775" s="6">
        <v>152320000259</v>
      </c>
      <c r="F775" s="5" t="s">
        <v>1788</v>
      </c>
      <c r="G775" s="7" t="s">
        <v>61</v>
      </c>
      <c r="H775" s="8" t="s">
        <v>25</v>
      </c>
      <c r="I775" s="5" t="s">
        <v>26</v>
      </c>
      <c r="J775" s="5">
        <v>0</v>
      </c>
      <c r="K775" s="5" t="s">
        <v>27</v>
      </c>
      <c r="L775" s="12">
        <v>162</v>
      </c>
      <c r="M775" s="12">
        <v>0</v>
      </c>
      <c r="N775" s="12">
        <v>0</v>
      </c>
      <c r="O775" s="5">
        <v>162</v>
      </c>
      <c r="P775" s="5" t="str">
        <f>VLOOKUP(C775,[1]Hoja1!B$3:I$1713,8,0)</f>
        <v>NO APLICA</v>
      </c>
    </row>
    <row r="776" spans="1:16" x14ac:dyDescent="0.25">
      <c r="A776" s="5" t="str">
        <f t="shared" si="41"/>
        <v>GUAITARILLA</v>
      </c>
      <c r="B776" s="5" t="str">
        <f t="shared" si="41"/>
        <v>INSTITUCION EDUCATIVA NUESTRA SEÑORA DE LAS NIEVES</v>
      </c>
      <c r="C776" s="6">
        <f t="shared" si="41"/>
        <v>152320000011</v>
      </c>
      <c r="D776" s="5" t="s">
        <v>1786</v>
      </c>
      <c r="E776" s="6">
        <v>152320000011</v>
      </c>
      <c r="F776" s="5" t="s">
        <v>1789</v>
      </c>
      <c r="G776" s="7" t="s">
        <v>61</v>
      </c>
      <c r="H776" s="8" t="s">
        <v>25</v>
      </c>
      <c r="I776" s="5" t="s">
        <v>26</v>
      </c>
      <c r="J776" s="5">
        <v>0</v>
      </c>
      <c r="K776" s="5" t="s">
        <v>27</v>
      </c>
      <c r="L776" s="12">
        <v>485</v>
      </c>
      <c r="M776" s="12">
        <v>0</v>
      </c>
      <c r="N776" s="12">
        <v>0</v>
      </c>
      <c r="O776" s="5">
        <v>485</v>
      </c>
      <c r="P776" s="5" t="str">
        <f>VLOOKUP(C776,[1]Hoja1!B$3:I$1713,8,0)</f>
        <v>NO APLICA</v>
      </c>
    </row>
    <row r="777" spans="1:16" x14ac:dyDescent="0.25">
      <c r="A777" s="5" t="str">
        <f t="shared" ref="A777:C779" si="42">A776</f>
        <v>GUAITARILLA</v>
      </c>
      <c r="B777" s="5" t="s">
        <v>1790</v>
      </c>
      <c r="C777" s="6">
        <v>252320000083</v>
      </c>
      <c r="D777" s="5" t="s">
        <v>1790</v>
      </c>
      <c r="E777" s="6">
        <v>252320000083</v>
      </c>
      <c r="F777" s="5" t="s">
        <v>1791</v>
      </c>
      <c r="G777" s="7" t="s">
        <v>24</v>
      </c>
      <c r="H777" s="8" t="s">
        <v>25</v>
      </c>
      <c r="I777" s="5" t="s">
        <v>26</v>
      </c>
      <c r="J777" s="5">
        <v>1</v>
      </c>
      <c r="K777" s="5" t="s">
        <v>27</v>
      </c>
      <c r="L777" s="12">
        <v>182</v>
      </c>
      <c r="M777" s="12">
        <v>182</v>
      </c>
      <c r="N777" s="12">
        <v>0</v>
      </c>
      <c r="O777" s="5">
        <v>182</v>
      </c>
      <c r="P777" s="5" t="str">
        <f>VLOOKUP(C777,[1]Hoja1!B$3:I$1713,8,0)</f>
        <v>NO APLICA</v>
      </c>
    </row>
    <row r="778" spans="1:16" x14ac:dyDescent="0.25">
      <c r="A778" s="5" t="str">
        <f t="shared" si="42"/>
        <v>GUAITARILLA</v>
      </c>
      <c r="B778" s="5" t="s">
        <v>1792</v>
      </c>
      <c r="C778" s="6">
        <v>152320000038</v>
      </c>
      <c r="D778" s="5" t="s">
        <v>1793</v>
      </c>
      <c r="E778" s="6">
        <v>152320000241</v>
      </c>
      <c r="F778" s="5" t="s">
        <v>1794</v>
      </c>
      <c r="G778" s="7" t="s">
        <v>61</v>
      </c>
      <c r="H778" s="8" t="s">
        <v>25</v>
      </c>
      <c r="I778" s="5" t="s">
        <v>26</v>
      </c>
      <c r="J778" s="5">
        <v>0</v>
      </c>
      <c r="K778" s="5" t="s">
        <v>27</v>
      </c>
      <c r="L778" s="12">
        <v>90</v>
      </c>
      <c r="M778" s="12">
        <v>0</v>
      </c>
      <c r="N778" s="12">
        <v>0</v>
      </c>
      <c r="O778" s="5">
        <v>90</v>
      </c>
      <c r="P778" s="5" t="str">
        <f>VLOOKUP(C778,[1]Hoja1!B$3:I$1713,8,0)</f>
        <v>NO APLICA</v>
      </c>
    </row>
    <row r="779" spans="1:16" x14ac:dyDescent="0.25">
      <c r="A779" s="5" t="str">
        <f t="shared" si="42"/>
        <v>GUAITARILLA</v>
      </c>
      <c r="B779" s="5" t="str">
        <f t="shared" si="42"/>
        <v>INSTITUCION EDUCATIVA TECNICA MARIA AUXILIADORA</v>
      </c>
      <c r="C779" s="6">
        <f t="shared" si="42"/>
        <v>152320000038</v>
      </c>
      <c r="D779" s="5" t="s">
        <v>1792</v>
      </c>
      <c r="E779" s="6">
        <v>152320000038</v>
      </c>
      <c r="F779" s="5" t="s">
        <v>1795</v>
      </c>
      <c r="G779" s="7" t="s">
        <v>61</v>
      </c>
      <c r="H779" s="8" t="s">
        <v>25</v>
      </c>
      <c r="I779" s="5" t="s">
        <v>26</v>
      </c>
      <c r="J779" s="5">
        <v>0</v>
      </c>
      <c r="K779" s="5" t="s">
        <v>27</v>
      </c>
      <c r="L779" s="12">
        <v>346</v>
      </c>
      <c r="M779" s="12">
        <v>0</v>
      </c>
      <c r="N779" s="12">
        <v>0</v>
      </c>
      <c r="O779" s="5">
        <v>346</v>
      </c>
      <c r="P779" s="5" t="str">
        <f>VLOOKUP(C779,[1]Hoja1!B$3:I$1713,8,0)</f>
        <v>NO APLICA</v>
      </c>
    </row>
    <row r="780" spans="1:16" x14ac:dyDescent="0.25">
      <c r="A780" s="5" t="s">
        <v>1796</v>
      </c>
      <c r="B780" s="5" t="s">
        <v>1797</v>
      </c>
      <c r="C780" s="6">
        <v>252323000084</v>
      </c>
      <c r="D780" s="5" t="s">
        <v>1797</v>
      </c>
      <c r="E780" s="6">
        <v>252323000084</v>
      </c>
      <c r="F780" s="5" t="s">
        <v>1798</v>
      </c>
      <c r="G780" s="7" t="s">
        <v>24</v>
      </c>
      <c r="H780" s="8" t="s">
        <v>25</v>
      </c>
      <c r="I780" s="5" t="s">
        <v>26</v>
      </c>
      <c r="J780" s="5">
        <v>0</v>
      </c>
      <c r="K780" s="5" t="s">
        <v>27</v>
      </c>
      <c r="L780" s="12">
        <v>9</v>
      </c>
      <c r="M780" s="12">
        <v>0</v>
      </c>
      <c r="N780" s="12">
        <v>0</v>
      </c>
      <c r="O780" s="5">
        <v>9</v>
      </c>
      <c r="P780" s="5" t="str">
        <f>VLOOKUP(C780,[1]Hoja1!B$3:I$1713,8,0)</f>
        <v>NO APLICA</v>
      </c>
    </row>
    <row r="781" spans="1:16" x14ac:dyDescent="0.25">
      <c r="A781" s="5" t="str">
        <f t="shared" ref="A781:C791" si="43">A780</f>
        <v>GUALMATÁN</v>
      </c>
      <c r="B781" s="5" t="s">
        <v>1799</v>
      </c>
      <c r="C781" s="6">
        <v>252323000181</v>
      </c>
      <c r="D781" s="5" t="s">
        <v>1799</v>
      </c>
      <c r="E781" s="6">
        <v>252323000181</v>
      </c>
      <c r="F781" s="5" t="s">
        <v>1800</v>
      </c>
      <c r="G781" s="7" t="s">
        <v>24</v>
      </c>
      <c r="H781" s="8" t="s">
        <v>25</v>
      </c>
      <c r="I781" s="5" t="s">
        <v>26</v>
      </c>
      <c r="J781" s="5">
        <v>0</v>
      </c>
      <c r="K781" s="5" t="s">
        <v>27</v>
      </c>
      <c r="L781" s="12">
        <v>5</v>
      </c>
      <c r="M781" s="12">
        <v>0</v>
      </c>
      <c r="N781" s="12">
        <v>0</v>
      </c>
      <c r="O781" s="5">
        <v>5</v>
      </c>
      <c r="P781" s="5" t="str">
        <f>VLOOKUP(C781,[1]Hoja1!B$3:I$1713,8,0)</f>
        <v>NO APLICA</v>
      </c>
    </row>
    <row r="782" spans="1:16" x14ac:dyDescent="0.25">
      <c r="A782" s="5" t="str">
        <f t="shared" si="43"/>
        <v>GUALMATÁN</v>
      </c>
      <c r="B782" s="5" t="s">
        <v>1801</v>
      </c>
      <c r="C782" s="6">
        <v>252323000173</v>
      </c>
      <c r="D782" s="5" t="s">
        <v>1801</v>
      </c>
      <c r="E782" s="6">
        <v>252323000173</v>
      </c>
      <c r="F782" s="5" t="s">
        <v>1802</v>
      </c>
      <c r="G782" s="7" t="s">
        <v>24</v>
      </c>
      <c r="H782" s="8" t="s">
        <v>25</v>
      </c>
      <c r="I782" s="5" t="s">
        <v>26</v>
      </c>
      <c r="J782" s="5">
        <v>0</v>
      </c>
      <c r="K782" s="5" t="s">
        <v>27</v>
      </c>
      <c r="L782" s="12">
        <v>9</v>
      </c>
      <c r="M782" s="12">
        <v>0</v>
      </c>
      <c r="N782" s="12">
        <v>0</v>
      </c>
      <c r="O782" s="5">
        <v>9</v>
      </c>
      <c r="P782" s="5" t="str">
        <f>VLOOKUP(C782,[1]Hoja1!B$3:I$1713,8,0)</f>
        <v>NO APLICA</v>
      </c>
    </row>
    <row r="783" spans="1:16" x14ac:dyDescent="0.25">
      <c r="A783" s="5" t="str">
        <f t="shared" si="43"/>
        <v>GUALMATÁN</v>
      </c>
      <c r="B783" s="5" t="s">
        <v>1803</v>
      </c>
      <c r="C783" s="6">
        <v>252323000092</v>
      </c>
      <c r="D783" s="5" t="s">
        <v>1803</v>
      </c>
      <c r="E783" s="6">
        <v>252323000092</v>
      </c>
      <c r="F783" s="5" t="s">
        <v>1804</v>
      </c>
      <c r="G783" s="7" t="s">
        <v>24</v>
      </c>
      <c r="H783" s="8" t="s">
        <v>25</v>
      </c>
      <c r="I783" s="5" t="s">
        <v>26</v>
      </c>
      <c r="J783" s="5">
        <v>0</v>
      </c>
      <c r="K783" s="5" t="s">
        <v>27</v>
      </c>
      <c r="L783" s="12">
        <v>4</v>
      </c>
      <c r="M783" s="12">
        <v>0</v>
      </c>
      <c r="N783" s="12">
        <v>0</v>
      </c>
      <c r="O783" s="5">
        <v>4</v>
      </c>
      <c r="P783" s="5" t="str">
        <f>VLOOKUP(C783,[1]Hoja1!B$3:I$1713,8,0)</f>
        <v>NO APLICA</v>
      </c>
    </row>
    <row r="784" spans="1:16" x14ac:dyDescent="0.25">
      <c r="A784" s="5" t="str">
        <f t="shared" si="43"/>
        <v>GUALMATÁN</v>
      </c>
      <c r="B784" s="5" t="s">
        <v>440</v>
      </c>
      <c r="C784" s="6">
        <v>252323000041</v>
      </c>
      <c r="D784" s="5" t="s">
        <v>440</v>
      </c>
      <c r="E784" s="6">
        <v>252323000041</v>
      </c>
      <c r="F784" s="5" t="s">
        <v>1805</v>
      </c>
      <c r="G784" s="7" t="s">
        <v>24</v>
      </c>
      <c r="H784" s="8" t="s">
        <v>25</v>
      </c>
      <c r="I784" s="5" t="s">
        <v>26</v>
      </c>
      <c r="J784" s="5">
        <v>0</v>
      </c>
      <c r="K784" s="5" t="s">
        <v>27</v>
      </c>
      <c r="L784" s="12">
        <v>4</v>
      </c>
      <c r="M784" s="12">
        <v>0</v>
      </c>
      <c r="N784" s="12">
        <v>0</v>
      </c>
      <c r="O784" s="5">
        <v>4</v>
      </c>
      <c r="P784" s="5" t="str">
        <f>VLOOKUP(C784,[1]Hoja1!B$3:I$1713,8,0)</f>
        <v>NO APLICA</v>
      </c>
    </row>
    <row r="785" spans="1:16" x14ac:dyDescent="0.25">
      <c r="A785" s="5" t="str">
        <f t="shared" si="43"/>
        <v>GUALMATÁN</v>
      </c>
      <c r="B785" s="5" t="s">
        <v>1806</v>
      </c>
      <c r="C785" s="6">
        <v>152323000063</v>
      </c>
      <c r="D785" s="5" t="s">
        <v>1807</v>
      </c>
      <c r="E785" s="6">
        <v>152323000021</v>
      </c>
      <c r="F785" s="5" t="s">
        <v>1808</v>
      </c>
      <c r="G785" s="7" t="s">
        <v>61</v>
      </c>
      <c r="H785" s="8" t="s">
        <v>25</v>
      </c>
      <c r="I785" s="5" t="s">
        <v>26</v>
      </c>
      <c r="J785" s="5">
        <v>0</v>
      </c>
      <c r="K785" s="5" t="s">
        <v>27</v>
      </c>
      <c r="L785" s="12">
        <v>221</v>
      </c>
      <c r="M785" s="12">
        <v>0</v>
      </c>
      <c r="N785" s="12">
        <v>0</v>
      </c>
      <c r="O785" s="5">
        <v>221</v>
      </c>
      <c r="P785" s="5" t="str">
        <f>VLOOKUP(C785,[1]Hoja1!B$3:I$1713,8,0)</f>
        <v>NO APLICA</v>
      </c>
    </row>
    <row r="786" spans="1:16" x14ac:dyDescent="0.25">
      <c r="A786" s="5" t="str">
        <f t="shared" si="43"/>
        <v>GUALMATÁN</v>
      </c>
      <c r="B786" s="5" t="str">
        <f t="shared" si="43"/>
        <v>INSTITUCION EDUCATIVA SAN JOSE</v>
      </c>
      <c r="C786" s="6">
        <f t="shared" si="43"/>
        <v>152323000063</v>
      </c>
      <c r="D786" s="5" t="s">
        <v>1806</v>
      </c>
      <c r="E786" s="6">
        <v>152323000063</v>
      </c>
      <c r="F786" s="5" t="s">
        <v>1809</v>
      </c>
      <c r="G786" s="7" t="s">
        <v>61</v>
      </c>
      <c r="H786" s="8" t="s">
        <v>25</v>
      </c>
      <c r="I786" s="5" t="s">
        <v>26</v>
      </c>
      <c r="J786" s="5">
        <v>0</v>
      </c>
      <c r="K786" s="5" t="s">
        <v>27</v>
      </c>
      <c r="L786" s="12">
        <v>329</v>
      </c>
      <c r="M786" s="12">
        <v>0</v>
      </c>
      <c r="N786" s="12">
        <v>0</v>
      </c>
      <c r="O786" s="5">
        <v>329</v>
      </c>
      <c r="P786" s="5" t="str">
        <f>VLOOKUP(C786,[1]Hoja1!B$3:I$1713,8,0)</f>
        <v>NO APLICA</v>
      </c>
    </row>
    <row r="787" spans="1:16" x14ac:dyDescent="0.25">
      <c r="A787" s="5" t="str">
        <f t="shared" si="43"/>
        <v>GUALMATÁN</v>
      </c>
      <c r="B787" s="5" t="s">
        <v>1810</v>
      </c>
      <c r="C787" s="6">
        <v>152323000161</v>
      </c>
      <c r="D787" s="5" t="s">
        <v>1810</v>
      </c>
      <c r="E787" s="6">
        <v>152323000161</v>
      </c>
      <c r="F787" s="5" t="s">
        <v>1811</v>
      </c>
      <c r="G787" s="7" t="s">
        <v>61</v>
      </c>
      <c r="H787" s="8" t="s">
        <v>25</v>
      </c>
      <c r="I787" s="5" t="s">
        <v>26</v>
      </c>
      <c r="J787" s="5">
        <v>0</v>
      </c>
      <c r="K787" s="5" t="s">
        <v>27</v>
      </c>
      <c r="L787" s="12">
        <v>239</v>
      </c>
      <c r="M787" s="12">
        <v>0</v>
      </c>
      <c r="N787" s="12">
        <v>0</v>
      </c>
      <c r="O787" s="5">
        <v>239</v>
      </c>
      <c r="P787" s="5" t="str">
        <f>VLOOKUP(C787,[1]Hoja1!B$3:I$1713,8,0)</f>
        <v>NO APLICA</v>
      </c>
    </row>
    <row r="788" spans="1:16" x14ac:dyDescent="0.25">
      <c r="A788" s="5" t="str">
        <f t="shared" si="43"/>
        <v>GUALMATÁN</v>
      </c>
      <c r="B788" s="5" t="str">
        <f t="shared" si="43"/>
        <v>INSTITUCION EDUCATIVA TECNICA PROMOCION SOCIAL</v>
      </c>
      <c r="C788" s="6">
        <f t="shared" si="43"/>
        <v>152323000161</v>
      </c>
      <c r="D788" s="5" t="s">
        <v>1812</v>
      </c>
      <c r="E788" s="6">
        <v>152323000012</v>
      </c>
      <c r="F788" s="5" t="s">
        <v>1813</v>
      </c>
      <c r="G788" s="7" t="s">
        <v>61</v>
      </c>
      <c r="H788" s="8" t="s">
        <v>25</v>
      </c>
      <c r="I788" s="5" t="s">
        <v>26</v>
      </c>
      <c r="J788" s="5">
        <v>0</v>
      </c>
      <c r="K788" s="5" t="s">
        <v>27</v>
      </c>
      <c r="L788" s="12">
        <v>66</v>
      </c>
      <c r="M788" s="12">
        <v>0</v>
      </c>
      <c r="N788" s="12">
        <v>0</v>
      </c>
      <c r="O788" s="5">
        <v>66</v>
      </c>
      <c r="P788" s="5" t="str">
        <f>VLOOKUP(C788,[1]Hoja1!B$3:I$1713,8,0)</f>
        <v>NO APLICA</v>
      </c>
    </row>
    <row r="789" spans="1:16" x14ac:dyDescent="0.25">
      <c r="A789" s="5" t="str">
        <f t="shared" si="43"/>
        <v>GUALMATÁN</v>
      </c>
      <c r="B789" s="5" t="s">
        <v>1814</v>
      </c>
      <c r="C789" s="6">
        <v>252323000190</v>
      </c>
      <c r="D789" s="5" t="s">
        <v>1815</v>
      </c>
      <c r="E789" s="6">
        <v>252323000033</v>
      </c>
      <c r="F789" s="5" t="s">
        <v>1816</v>
      </c>
      <c r="G789" s="7" t="s">
        <v>24</v>
      </c>
      <c r="H789" s="8" t="s">
        <v>25</v>
      </c>
      <c r="I789" s="5" t="s">
        <v>26</v>
      </c>
      <c r="J789" s="5">
        <v>0</v>
      </c>
      <c r="K789" s="5" t="s">
        <v>27</v>
      </c>
      <c r="L789" s="12">
        <v>60</v>
      </c>
      <c r="M789" s="12">
        <v>0</v>
      </c>
      <c r="N789" s="12">
        <v>0</v>
      </c>
      <c r="O789" s="5">
        <v>60</v>
      </c>
      <c r="P789" s="5" t="str">
        <f>VLOOKUP(C789,[1]Hoja1!B$3:I$1713,8,0)</f>
        <v>NO APLICA</v>
      </c>
    </row>
    <row r="790" spans="1:16" x14ac:dyDescent="0.25">
      <c r="A790" s="5" t="str">
        <f t="shared" si="43"/>
        <v>GUALMATÁN</v>
      </c>
      <c r="B790" s="5" t="str">
        <f t="shared" si="43"/>
        <v>INSTITUCION EDUCATIVA TECNICA SANTO TOMAS</v>
      </c>
      <c r="C790" s="6">
        <f t="shared" si="43"/>
        <v>252323000190</v>
      </c>
      <c r="D790" s="5" t="s">
        <v>1814</v>
      </c>
      <c r="E790" s="6">
        <v>252323000190</v>
      </c>
      <c r="F790" s="5" t="s">
        <v>1817</v>
      </c>
      <c r="G790" s="7" t="s">
        <v>24</v>
      </c>
      <c r="H790" s="8" t="s">
        <v>25</v>
      </c>
      <c r="I790" s="5" t="s">
        <v>26</v>
      </c>
      <c r="J790" s="5">
        <v>0</v>
      </c>
      <c r="K790" s="5" t="s">
        <v>27</v>
      </c>
      <c r="L790" s="12">
        <v>123</v>
      </c>
      <c r="M790" s="12">
        <v>0</v>
      </c>
      <c r="N790" s="12">
        <v>0</v>
      </c>
      <c r="O790" s="5">
        <v>123</v>
      </c>
      <c r="P790" s="5" t="str">
        <f>VLOOKUP(C790,[1]Hoja1!B$3:I$1713,8,0)</f>
        <v>NO APLICA</v>
      </c>
    </row>
    <row r="791" spans="1:16" x14ac:dyDescent="0.25">
      <c r="A791" s="5" t="str">
        <f t="shared" si="43"/>
        <v>GUALMATÁN</v>
      </c>
      <c r="B791" s="5" t="str">
        <f t="shared" si="43"/>
        <v>INSTITUCION EDUCATIVA TECNICA SANTO TOMAS</v>
      </c>
      <c r="C791" s="6">
        <f t="shared" si="43"/>
        <v>252323000190</v>
      </c>
      <c r="D791" s="5" t="s">
        <v>1818</v>
      </c>
      <c r="E791" s="6">
        <v>252323000149</v>
      </c>
      <c r="F791" s="5" t="s">
        <v>1819</v>
      </c>
      <c r="G791" s="7" t="s">
        <v>24</v>
      </c>
      <c r="H791" s="8" t="s">
        <v>25</v>
      </c>
      <c r="I791" s="5" t="s">
        <v>26</v>
      </c>
      <c r="J791" s="5">
        <v>0</v>
      </c>
      <c r="K791" s="5" t="s">
        <v>27</v>
      </c>
      <c r="L791" s="12">
        <v>38</v>
      </c>
      <c r="M791" s="12">
        <v>0</v>
      </c>
      <c r="N791" s="12">
        <v>0</v>
      </c>
      <c r="O791" s="5">
        <v>38</v>
      </c>
      <c r="P791" s="5" t="str">
        <f>VLOOKUP(C791,[1]Hoja1!B$3:I$1713,8,0)</f>
        <v>NO APLICA</v>
      </c>
    </row>
    <row r="792" spans="1:16" x14ac:dyDescent="0.25">
      <c r="A792" s="5" t="s">
        <v>1820</v>
      </c>
      <c r="B792" s="5" t="s">
        <v>1821</v>
      </c>
      <c r="C792" s="6">
        <v>252352000077</v>
      </c>
      <c r="D792" s="5" t="s">
        <v>1821</v>
      </c>
      <c r="E792" s="6">
        <v>252352000077</v>
      </c>
      <c r="F792" s="5" t="s">
        <v>1822</v>
      </c>
      <c r="G792" s="7" t="s">
        <v>24</v>
      </c>
      <c r="H792" s="8" t="s">
        <v>25</v>
      </c>
      <c r="I792" s="5" t="s">
        <v>26</v>
      </c>
      <c r="J792" s="5">
        <v>0</v>
      </c>
      <c r="K792" s="5" t="s">
        <v>27</v>
      </c>
      <c r="L792" s="12">
        <v>25</v>
      </c>
      <c r="M792" s="12">
        <v>0</v>
      </c>
      <c r="N792" s="12">
        <v>0</v>
      </c>
      <c r="O792" s="5">
        <v>25</v>
      </c>
      <c r="P792" s="5" t="str">
        <f>VLOOKUP(C792,[1]Hoja1!B$3:I$1713,8,0)</f>
        <v>NO APLICA</v>
      </c>
    </row>
    <row r="793" spans="1:16" x14ac:dyDescent="0.25">
      <c r="A793" s="5" t="str">
        <f t="shared" ref="A793:C808" si="44">A792</f>
        <v>ILES</v>
      </c>
      <c r="B793" s="5" t="s">
        <v>1823</v>
      </c>
      <c r="C793" s="6">
        <v>252352000018</v>
      </c>
      <c r="D793" s="5" t="s">
        <v>1823</v>
      </c>
      <c r="E793" s="6">
        <v>252352000018</v>
      </c>
      <c r="F793" s="5" t="s">
        <v>1824</v>
      </c>
      <c r="G793" s="7" t="s">
        <v>24</v>
      </c>
      <c r="H793" s="8" t="s">
        <v>25</v>
      </c>
      <c r="I793" s="5" t="s">
        <v>26</v>
      </c>
      <c r="J793" s="5">
        <v>0</v>
      </c>
      <c r="K793" s="5" t="s">
        <v>27</v>
      </c>
      <c r="L793" s="12">
        <v>32</v>
      </c>
      <c r="M793" s="12">
        <v>0</v>
      </c>
      <c r="N793" s="12">
        <v>0</v>
      </c>
      <c r="O793" s="5">
        <v>32</v>
      </c>
      <c r="P793" s="5" t="str">
        <f>VLOOKUP(C793,[1]Hoja1!B$3:I$1713,8,0)</f>
        <v>NO APLICA</v>
      </c>
    </row>
    <row r="794" spans="1:16" x14ac:dyDescent="0.25">
      <c r="A794" s="5" t="str">
        <f t="shared" si="44"/>
        <v>ILES</v>
      </c>
      <c r="B794" s="5" t="s">
        <v>1825</v>
      </c>
      <c r="C794" s="6">
        <v>252352000221</v>
      </c>
      <c r="D794" s="5" t="s">
        <v>1825</v>
      </c>
      <c r="E794" s="6">
        <v>252352000221</v>
      </c>
      <c r="F794" s="5" t="s">
        <v>1826</v>
      </c>
      <c r="G794" s="7" t="s">
        <v>24</v>
      </c>
      <c r="H794" s="8" t="s">
        <v>25</v>
      </c>
      <c r="I794" s="5" t="s">
        <v>26</v>
      </c>
      <c r="J794" s="5">
        <v>0</v>
      </c>
      <c r="K794" s="5" t="s">
        <v>27</v>
      </c>
      <c r="L794" s="12">
        <v>23</v>
      </c>
      <c r="M794" s="12">
        <v>0</v>
      </c>
      <c r="N794" s="12">
        <v>0</v>
      </c>
      <c r="O794" s="5">
        <v>23</v>
      </c>
      <c r="P794" s="5" t="str">
        <f>VLOOKUP(C794,[1]Hoja1!B$3:I$1713,8,0)</f>
        <v>NO APLICA</v>
      </c>
    </row>
    <row r="795" spans="1:16" x14ac:dyDescent="0.25">
      <c r="A795" s="5" t="str">
        <f t="shared" si="44"/>
        <v>ILES</v>
      </c>
      <c r="B795" s="5" t="s">
        <v>1827</v>
      </c>
      <c r="C795" s="6">
        <v>252352000271</v>
      </c>
      <c r="D795" s="5" t="s">
        <v>1827</v>
      </c>
      <c r="E795" s="6">
        <v>252352000271</v>
      </c>
      <c r="F795" s="5" t="s">
        <v>1828</v>
      </c>
      <c r="G795" s="7" t="s">
        <v>24</v>
      </c>
      <c r="H795" s="8" t="s">
        <v>25</v>
      </c>
      <c r="I795" s="5" t="s">
        <v>26</v>
      </c>
      <c r="J795" s="5">
        <v>0</v>
      </c>
      <c r="K795" s="5" t="s">
        <v>27</v>
      </c>
      <c r="L795" s="12">
        <v>5</v>
      </c>
      <c r="M795" s="12">
        <v>0</v>
      </c>
      <c r="N795" s="12">
        <v>0</v>
      </c>
      <c r="O795" s="5">
        <v>5</v>
      </c>
      <c r="P795" s="5" t="str">
        <f>VLOOKUP(C795,[1]Hoja1!B$3:I$1713,8,0)</f>
        <v>NO APLICA</v>
      </c>
    </row>
    <row r="796" spans="1:16" x14ac:dyDescent="0.25">
      <c r="A796" s="5" t="str">
        <f t="shared" si="44"/>
        <v>ILES</v>
      </c>
      <c r="B796" s="5" t="s">
        <v>157</v>
      </c>
      <c r="C796" s="6">
        <v>252352000280</v>
      </c>
      <c r="D796" s="5" t="s">
        <v>157</v>
      </c>
      <c r="E796" s="6">
        <v>252352000280</v>
      </c>
      <c r="F796" s="5" t="s">
        <v>1829</v>
      </c>
      <c r="G796" s="7" t="s">
        <v>24</v>
      </c>
      <c r="H796" s="8" t="s">
        <v>25</v>
      </c>
      <c r="I796" s="5" t="s">
        <v>26</v>
      </c>
      <c r="J796" s="5">
        <v>0</v>
      </c>
      <c r="K796" s="5" t="s">
        <v>27</v>
      </c>
      <c r="L796" s="12">
        <v>16</v>
      </c>
      <c r="M796" s="12">
        <v>0</v>
      </c>
      <c r="N796" s="12">
        <v>0</v>
      </c>
      <c r="O796" s="5">
        <v>16</v>
      </c>
      <c r="P796" s="5" t="str">
        <f>VLOOKUP(C796,[1]Hoja1!B$3:I$1713,8,0)</f>
        <v>NO APLICA</v>
      </c>
    </row>
    <row r="797" spans="1:16" x14ac:dyDescent="0.25">
      <c r="A797" s="5" t="str">
        <f t="shared" si="44"/>
        <v>ILES</v>
      </c>
      <c r="B797" s="5" t="s">
        <v>103</v>
      </c>
      <c r="C797" s="6">
        <v>252352000247</v>
      </c>
      <c r="D797" s="5" t="s">
        <v>103</v>
      </c>
      <c r="E797" s="6">
        <v>252352000247</v>
      </c>
      <c r="F797" s="5" t="s">
        <v>1830</v>
      </c>
      <c r="G797" s="7" t="s">
        <v>24</v>
      </c>
      <c r="H797" s="8" t="s">
        <v>25</v>
      </c>
      <c r="I797" s="5" t="s">
        <v>26</v>
      </c>
      <c r="J797" s="5">
        <v>0</v>
      </c>
      <c r="K797" s="5" t="s">
        <v>27</v>
      </c>
      <c r="L797" s="12">
        <v>10</v>
      </c>
      <c r="M797" s="12">
        <v>0</v>
      </c>
      <c r="N797" s="12">
        <v>0</v>
      </c>
      <c r="O797" s="5">
        <v>10</v>
      </c>
      <c r="P797" s="5" t="str">
        <f>VLOOKUP(C797,[1]Hoja1!B$3:I$1713,8,0)</f>
        <v>NO APLICA</v>
      </c>
    </row>
    <row r="798" spans="1:16" x14ac:dyDescent="0.25">
      <c r="A798" s="5" t="str">
        <f t="shared" si="44"/>
        <v>ILES</v>
      </c>
      <c r="B798" s="5" t="s">
        <v>892</v>
      </c>
      <c r="C798" s="6">
        <v>252352000069</v>
      </c>
      <c r="D798" s="5" t="s">
        <v>892</v>
      </c>
      <c r="E798" s="6">
        <v>252352000069</v>
      </c>
      <c r="F798" s="5" t="s">
        <v>1831</v>
      </c>
      <c r="G798" s="7" t="s">
        <v>24</v>
      </c>
      <c r="H798" s="8" t="s">
        <v>25</v>
      </c>
      <c r="I798" s="5" t="s">
        <v>26</v>
      </c>
      <c r="J798" s="5">
        <v>0</v>
      </c>
      <c r="K798" s="5" t="s">
        <v>27</v>
      </c>
      <c r="L798" s="12">
        <v>14</v>
      </c>
      <c r="M798" s="12">
        <v>0</v>
      </c>
      <c r="N798" s="12">
        <v>0</v>
      </c>
      <c r="O798" s="5">
        <v>14</v>
      </c>
      <c r="P798" s="5" t="str">
        <f>VLOOKUP(C798,[1]Hoja1!B$3:I$1713,8,0)</f>
        <v>NO APLICA</v>
      </c>
    </row>
    <row r="799" spans="1:16" x14ac:dyDescent="0.25">
      <c r="A799" s="5" t="str">
        <f t="shared" si="44"/>
        <v>ILES</v>
      </c>
      <c r="B799" s="5" t="s">
        <v>1832</v>
      </c>
      <c r="C799" s="6">
        <v>252352000174</v>
      </c>
      <c r="D799" s="5" t="s">
        <v>1832</v>
      </c>
      <c r="E799" s="6">
        <v>252352000174</v>
      </c>
      <c r="F799" s="5" t="s">
        <v>1833</v>
      </c>
      <c r="G799" s="7" t="s">
        <v>24</v>
      </c>
      <c r="H799" s="8" t="s">
        <v>25</v>
      </c>
      <c r="I799" s="5" t="s">
        <v>26</v>
      </c>
      <c r="J799" s="5">
        <v>0</v>
      </c>
      <c r="K799" s="5" t="s">
        <v>27</v>
      </c>
      <c r="L799" s="12">
        <v>10</v>
      </c>
      <c r="M799" s="12">
        <v>0</v>
      </c>
      <c r="N799" s="12">
        <v>0</v>
      </c>
      <c r="O799" s="5">
        <v>10</v>
      </c>
      <c r="P799" s="5" t="str">
        <f>VLOOKUP(C799,[1]Hoja1!B$3:I$1713,8,0)</f>
        <v>NO APLICA</v>
      </c>
    </row>
    <row r="800" spans="1:16" x14ac:dyDescent="0.25">
      <c r="A800" s="5" t="str">
        <f t="shared" si="44"/>
        <v>ILES</v>
      </c>
      <c r="B800" s="5" t="s">
        <v>1834</v>
      </c>
      <c r="C800" s="6">
        <v>252352000107</v>
      </c>
      <c r="D800" s="5" t="s">
        <v>1834</v>
      </c>
      <c r="E800" s="6">
        <v>252352000107</v>
      </c>
      <c r="F800" s="5" t="s">
        <v>1835</v>
      </c>
      <c r="G800" s="7" t="s">
        <v>24</v>
      </c>
      <c r="H800" s="8" t="s">
        <v>25</v>
      </c>
      <c r="I800" s="5" t="s">
        <v>26</v>
      </c>
      <c r="J800" s="5">
        <v>0</v>
      </c>
      <c r="K800" s="5" t="s">
        <v>27</v>
      </c>
      <c r="L800" s="12">
        <v>12</v>
      </c>
      <c r="M800" s="12">
        <v>0</v>
      </c>
      <c r="N800" s="12">
        <v>0</v>
      </c>
      <c r="O800" s="5">
        <v>12</v>
      </c>
      <c r="P800" s="5" t="str">
        <f>VLOOKUP(C800,[1]Hoja1!B$3:I$1713,8,0)</f>
        <v>NO APLICA</v>
      </c>
    </row>
    <row r="801" spans="1:16" x14ac:dyDescent="0.25">
      <c r="A801" s="5" t="str">
        <f t="shared" si="44"/>
        <v>ILES</v>
      </c>
      <c r="B801" s="5" t="s">
        <v>440</v>
      </c>
      <c r="C801" s="6">
        <v>252352000204</v>
      </c>
      <c r="D801" s="5" t="s">
        <v>440</v>
      </c>
      <c r="E801" s="6">
        <v>252352000204</v>
      </c>
      <c r="F801" s="5" t="s">
        <v>1836</v>
      </c>
      <c r="G801" s="7" t="s">
        <v>24</v>
      </c>
      <c r="H801" s="8" t="s">
        <v>25</v>
      </c>
      <c r="I801" s="5" t="s">
        <v>26</v>
      </c>
      <c r="J801" s="5">
        <v>0</v>
      </c>
      <c r="K801" s="5" t="s">
        <v>27</v>
      </c>
      <c r="L801" s="12">
        <v>28</v>
      </c>
      <c r="M801" s="12">
        <v>0</v>
      </c>
      <c r="N801" s="12">
        <v>0</v>
      </c>
      <c r="O801" s="5">
        <v>28</v>
      </c>
      <c r="P801" s="5" t="str">
        <f>VLOOKUP(C801,[1]Hoja1!B$3:I$1713,8,0)</f>
        <v>NO APLICA</v>
      </c>
    </row>
    <row r="802" spans="1:16" x14ac:dyDescent="0.25">
      <c r="A802" s="5" t="str">
        <f t="shared" si="44"/>
        <v>ILES</v>
      </c>
      <c r="B802" s="5" t="s">
        <v>1837</v>
      </c>
      <c r="C802" s="6">
        <v>252352000042</v>
      </c>
      <c r="D802" s="5" t="s">
        <v>1837</v>
      </c>
      <c r="E802" s="6">
        <v>252352000042</v>
      </c>
      <c r="F802" s="5" t="s">
        <v>1838</v>
      </c>
      <c r="G802" s="7" t="s">
        <v>24</v>
      </c>
      <c r="H802" s="8" t="s">
        <v>25</v>
      </c>
      <c r="I802" s="5" t="s">
        <v>26</v>
      </c>
      <c r="J802" s="5">
        <v>0</v>
      </c>
      <c r="K802" s="5" t="s">
        <v>27</v>
      </c>
      <c r="L802" s="12">
        <v>16</v>
      </c>
      <c r="M802" s="12">
        <v>0</v>
      </c>
      <c r="N802" s="12">
        <v>0</v>
      </c>
      <c r="O802" s="5">
        <v>16</v>
      </c>
      <c r="P802" s="5" t="str">
        <f>VLOOKUP(C802,[1]Hoja1!B$3:I$1713,8,0)</f>
        <v>NO APLICA</v>
      </c>
    </row>
    <row r="803" spans="1:16" x14ac:dyDescent="0.25">
      <c r="A803" s="5" t="str">
        <f t="shared" si="44"/>
        <v>ILES</v>
      </c>
      <c r="B803" s="5" t="s">
        <v>1839</v>
      </c>
      <c r="C803" s="6">
        <v>252352000239</v>
      </c>
      <c r="D803" s="5" t="s">
        <v>1839</v>
      </c>
      <c r="E803" s="6">
        <v>252352000239</v>
      </c>
      <c r="F803" s="5" t="s">
        <v>1840</v>
      </c>
      <c r="G803" s="7" t="s">
        <v>24</v>
      </c>
      <c r="H803" s="8" t="s">
        <v>25</v>
      </c>
      <c r="I803" s="5" t="s">
        <v>26</v>
      </c>
      <c r="J803" s="5">
        <v>0</v>
      </c>
      <c r="K803" s="5" t="s">
        <v>27</v>
      </c>
      <c r="L803" s="12">
        <v>4</v>
      </c>
      <c r="M803" s="12">
        <v>0</v>
      </c>
      <c r="N803" s="12">
        <v>0</v>
      </c>
      <c r="O803" s="5">
        <v>4</v>
      </c>
      <c r="P803" s="5" t="str">
        <f>VLOOKUP(C803,[1]Hoja1!B$3:I$1713,8,0)</f>
        <v>NO APLICA</v>
      </c>
    </row>
    <row r="804" spans="1:16" x14ac:dyDescent="0.25">
      <c r="A804" s="5" t="str">
        <f t="shared" si="44"/>
        <v>ILES</v>
      </c>
      <c r="B804" s="5" t="s">
        <v>1841</v>
      </c>
      <c r="C804" s="6">
        <v>252352000212</v>
      </c>
      <c r="D804" s="5" t="s">
        <v>1841</v>
      </c>
      <c r="E804" s="6">
        <v>252352000212</v>
      </c>
      <c r="F804" s="5" t="s">
        <v>1842</v>
      </c>
      <c r="G804" s="7" t="s">
        <v>24</v>
      </c>
      <c r="H804" s="8" t="s">
        <v>25</v>
      </c>
      <c r="I804" s="5" t="s">
        <v>26</v>
      </c>
      <c r="J804" s="5">
        <v>0</v>
      </c>
      <c r="K804" s="5" t="s">
        <v>27</v>
      </c>
      <c r="L804" s="12">
        <v>15</v>
      </c>
      <c r="M804" s="12">
        <v>0</v>
      </c>
      <c r="N804" s="12">
        <v>0</v>
      </c>
      <c r="O804" s="5">
        <v>15</v>
      </c>
      <c r="P804" s="5" t="str">
        <f>VLOOKUP(C804,[1]Hoja1!B$3:I$1713,8,0)</f>
        <v>NO APLICA</v>
      </c>
    </row>
    <row r="805" spans="1:16" x14ac:dyDescent="0.25">
      <c r="A805" s="5" t="str">
        <f t="shared" si="44"/>
        <v>ILES</v>
      </c>
      <c r="B805" s="5" t="s">
        <v>1843</v>
      </c>
      <c r="C805" s="6">
        <v>252352000034</v>
      </c>
      <c r="D805" s="5" t="s">
        <v>1843</v>
      </c>
      <c r="E805" s="6">
        <v>252352000034</v>
      </c>
      <c r="F805" s="5" t="s">
        <v>1844</v>
      </c>
      <c r="G805" s="7" t="s">
        <v>24</v>
      </c>
      <c r="H805" s="8" t="s">
        <v>25</v>
      </c>
      <c r="I805" s="5" t="s">
        <v>26</v>
      </c>
      <c r="J805" s="5">
        <v>0</v>
      </c>
      <c r="K805" s="5" t="s">
        <v>27</v>
      </c>
      <c r="L805" s="12">
        <v>14</v>
      </c>
      <c r="M805" s="12">
        <v>0</v>
      </c>
      <c r="N805" s="12">
        <v>0</v>
      </c>
      <c r="O805" s="5">
        <v>14</v>
      </c>
      <c r="P805" s="5" t="str">
        <f>VLOOKUP(C805,[1]Hoja1!B$3:I$1713,8,0)</f>
        <v>NO APLICA</v>
      </c>
    </row>
    <row r="806" spans="1:16" x14ac:dyDescent="0.25">
      <c r="A806" s="5" t="str">
        <f t="shared" si="44"/>
        <v>ILES</v>
      </c>
      <c r="B806" s="5" t="s">
        <v>1845</v>
      </c>
      <c r="C806" s="6">
        <v>252352000166</v>
      </c>
      <c r="D806" s="5" t="s">
        <v>1846</v>
      </c>
      <c r="E806" s="6">
        <v>252352000166</v>
      </c>
      <c r="F806" s="5" t="s">
        <v>1847</v>
      </c>
      <c r="G806" s="7" t="s">
        <v>24</v>
      </c>
      <c r="H806" s="8" t="s">
        <v>25</v>
      </c>
      <c r="I806" s="5" t="s">
        <v>26</v>
      </c>
      <c r="J806" s="5">
        <v>0</v>
      </c>
      <c r="K806" s="5" t="s">
        <v>27</v>
      </c>
      <c r="L806" s="12">
        <v>144</v>
      </c>
      <c r="M806" s="12">
        <v>0</v>
      </c>
      <c r="N806" s="12">
        <v>0</v>
      </c>
      <c r="O806" s="5">
        <v>144</v>
      </c>
      <c r="P806" s="5" t="str">
        <f>VLOOKUP(C806,[1]Hoja1!B$3:I$1713,8,0)</f>
        <v>NO APLICA</v>
      </c>
    </row>
    <row r="807" spans="1:16" x14ac:dyDescent="0.25">
      <c r="A807" s="5" t="str">
        <f t="shared" si="44"/>
        <v>ILES</v>
      </c>
      <c r="B807" s="5" t="s">
        <v>1848</v>
      </c>
      <c r="C807" s="6">
        <v>252352000140</v>
      </c>
      <c r="D807" s="5" t="s">
        <v>831</v>
      </c>
      <c r="E807" s="6">
        <v>152352000111</v>
      </c>
      <c r="F807" s="5" t="s">
        <v>1849</v>
      </c>
      <c r="G807" s="7" t="s">
        <v>61</v>
      </c>
      <c r="H807" s="8" t="s">
        <v>25</v>
      </c>
      <c r="I807" s="5" t="s">
        <v>26</v>
      </c>
      <c r="J807" s="5">
        <v>0</v>
      </c>
      <c r="K807" s="5" t="s">
        <v>27</v>
      </c>
      <c r="L807" s="12">
        <v>129</v>
      </c>
      <c r="M807" s="12">
        <v>0</v>
      </c>
      <c r="N807" s="12">
        <v>0</v>
      </c>
      <c r="O807" s="5">
        <v>129</v>
      </c>
      <c r="P807" s="5" t="str">
        <f>VLOOKUP(C807,[1]Hoja1!B$3:I$1713,8,0)</f>
        <v>NO APLICA</v>
      </c>
    </row>
    <row r="808" spans="1:16" x14ac:dyDescent="0.25">
      <c r="A808" s="5" t="str">
        <f t="shared" si="44"/>
        <v>ILES</v>
      </c>
      <c r="B808" s="5" t="str">
        <f t="shared" si="44"/>
        <v>INSTITUCION EDUCATIVA COLEGIO JOSE ANTONIO GALAN</v>
      </c>
      <c r="C808" s="6">
        <f t="shared" si="44"/>
        <v>252352000140</v>
      </c>
      <c r="D808" s="5" t="s">
        <v>1688</v>
      </c>
      <c r="E808" s="6">
        <v>152352000129</v>
      </c>
      <c r="F808" s="5" t="s">
        <v>1850</v>
      </c>
      <c r="G808" s="7" t="s">
        <v>61</v>
      </c>
      <c r="H808" s="8" t="s">
        <v>25</v>
      </c>
      <c r="I808" s="5" t="s">
        <v>26</v>
      </c>
      <c r="J808" s="5">
        <v>0</v>
      </c>
      <c r="K808" s="5" t="s">
        <v>27</v>
      </c>
      <c r="L808" s="12">
        <v>143</v>
      </c>
      <c r="M808" s="12">
        <v>0</v>
      </c>
      <c r="N808" s="12">
        <v>0</v>
      </c>
      <c r="O808" s="5">
        <v>143</v>
      </c>
      <c r="P808" s="5" t="str">
        <f>VLOOKUP(C808,[1]Hoja1!B$3:I$1713,8,0)</f>
        <v>NO APLICA</v>
      </c>
    </row>
    <row r="809" spans="1:16" x14ac:dyDescent="0.25">
      <c r="A809" s="5" t="str">
        <f t="shared" ref="A809:C811" si="45">A808</f>
        <v>ILES</v>
      </c>
      <c r="B809" s="5" t="str">
        <f t="shared" si="45"/>
        <v>INSTITUCION EDUCATIVA COLEGIO JOSE ANTONIO GALAN</v>
      </c>
      <c r="C809" s="6">
        <f t="shared" si="45"/>
        <v>252352000140</v>
      </c>
      <c r="D809" s="5" t="s">
        <v>1851</v>
      </c>
      <c r="E809" s="6">
        <v>252352000140</v>
      </c>
      <c r="F809" s="5" t="s">
        <v>1852</v>
      </c>
      <c r="G809" s="7" t="s">
        <v>61</v>
      </c>
      <c r="H809" s="8" t="s">
        <v>25</v>
      </c>
      <c r="I809" s="5" t="s">
        <v>26</v>
      </c>
      <c r="J809" s="5">
        <v>0</v>
      </c>
      <c r="K809" s="5" t="s">
        <v>27</v>
      </c>
      <c r="L809" s="12">
        <v>477</v>
      </c>
      <c r="M809" s="12">
        <v>0</v>
      </c>
      <c r="N809" s="12">
        <v>0</v>
      </c>
      <c r="O809" s="5">
        <v>477</v>
      </c>
      <c r="P809" s="5" t="str">
        <f>VLOOKUP(C809,[1]Hoja1!B$3:I$1713,8,0)</f>
        <v>NO APLICA</v>
      </c>
    </row>
    <row r="810" spans="1:16" x14ac:dyDescent="0.25">
      <c r="A810" s="5" t="str">
        <f t="shared" si="45"/>
        <v>ILES</v>
      </c>
      <c r="B810" s="5" t="s">
        <v>133</v>
      </c>
      <c r="C810" s="6">
        <v>252352000263</v>
      </c>
      <c r="D810" s="5" t="s">
        <v>447</v>
      </c>
      <c r="E810" s="6">
        <v>252352000085</v>
      </c>
      <c r="F810" s="5" t="s">
        <v>1853</v>
      </c>
      <c r="G810" s="7" t="s">
        <v>24</v>
      </c>
      <c r="H810" s="8" t="s">
        <v>25</v>
      </c>
      <c r="I810" s="5" t="s">
        <v>26</v>
      </c>
      <c r="J810" s="5">
        <v>1</v>
      </c>
      <c r="K810" s="5" t="s">
        <v>27</v>
      </c>
      <c r="L810" s="12">
        <v>36</v>
      </c>
      <c r="M810" s="12">
        <v>36</v>
      </c>
      <c r="N810" s="12">
        <v>0</v>
      </c>
      <c r="O810" s="5">
        <v>36</v>
      </c>
      <c r="P810" s="5" t="str">
        <f>VLOOKUP(C810,[1]Hoja1!B$3:I$1713,8,0)</f>
        <v>NO APLICA</v>
      </c>
    </row>
    <row r="811" spans="1:16" x14ac:dyDescent="0.25">
      <c r="A811" s="5" t="str">
        <f t="shared" si="45"/>
        <v>ILES</v>
      </c>
      <c r="B811" s="5" t="str">
        <f t="shared" si="45"/>
        <v>INSTITUCION EDUCATIVA SAN FRANCISCO DE ASIS</v>
      </c>
      <c r="C811" s="6">
        <f t="shared" si="45"/>
        <v>252352000263</v>
      </c>
      <c r="D811" s="5" t="s">
        <v>133</v>
      </c>
      <c r="E811" s="6">
        <v>252352000263</v>
      </c>
      <c r="F811" s="5" t="s">
        <v>1854</v>
      </c>
      <c r="G811" s="7" t="s">
        <v>24</v>
      </c>
      <c r="H811" s="8" t="s">
        <v>25</v>
      </c>
      <c r="I811" s="5" t="s">
        <v>26</v>
      </c>
      <c r="J811" s="5">
        <v>1</v>
      </c>
      <c r="K811" s="5" t="s">
        <v>27</v>
      </c>
      <c r="L811" s="12">
        <v>118</v>
      </c>
      <c r="M811" s="12">
        <v>118</v>
      </c>
      <c r="N811" s="12">
        <v>0</v>
      </c>
      <c r="O811" s="5">
        <v>118</v>
      </c>
      <c r="P811" s="5" t="str">
        <f>VLOOKUP(C811,[1]Hoja1!B$3:I$1713,8,0)</f>
        <v>NO APLICA</v>
      </c>
    </row>
    <row r="812" spans="1:16" x14ac:dyDescent="0.25">
      <c r="A812" s="5" t="s">
        <v>1855</v>
      </c>
      <c r="B812" s="5" t="s">
        <v>1027</v>
      </c>
      <c r="C812" s="6">
        <v>252354000244</v>
      </c>
      <c r="D812" s="5" t="s">
        <v>1027</v>
      </c>
      <c r="E812" s="6">
        <v>252354000244</v>
      </c>
      <c r="F812" s="5" t="s">
        <v>1856</v>
      </c>
      <c r="G812" s="7" t="s">
        <v>24</v>
      </c>
      <c r="H812" s="8" t="s">
        <v>25</v>
      </c>
      <c r="I812" s="5" t="s">
        <v>26</v>
      </c>
      <c r="J812" s="5">
        <v>0</v>
      </c>
      <c r="K812" s="5" t="s">
        <v>27</v>
      </c>
      <c r="L812" s="12">
        <v>0</v>
      </c>
      <c r="M812" s="12">
        <v>3</v>
      </c>
      <c r="N812" s="12">
        <v>0</v>
      </c>
      <c r="O812" s="5">
        <v>3</v>
      </c>
      <c r="P812" s="5" t="str">
        <f>VLOOKUP(C812,[1]Hoja1!B$3:I$1713,8,0)</f>
        <v>NO APLICA</v>
      </c>
    </row>
    <row r="813" spans="1:16" x14ac:dyDescent="0.25">
      <c r="A813" s="5" t="str">
        <f t="shared" ref="A813:C828" si="46">A812</f>
        <v>IMUÉS</v>
      </c>
      <c r="B813" s="5" t="s">
        <v>1857</v>
      </c>
      <c r="C813" s="6">
        <v>252354000031</v>
      </c>
      <c r="D813" s="5" t="s">
        <v>1857</v>
      </c>
      <c r="E813" s="6">
        <v>252354000031</v>
      </c>
      <c r="F813" s="5" t="s">
        <v>1858</v>
      </c>
      <c r="G813" s="7" t="s">
        <v>24</v>
      </c>
      <c r="H813" s="8" t="s">
        <v>25</v>
      </c>
      <c r="I813" s="5" t="s">
        <v>26</v>
      </c>
      <c r="J813" s="5">
        <v>0</v>
      </c>
      <c r="K813" s="5" t="s">
        <v>27</v>
      </c>
      <c r="L813" s="12">
        <v>0</v>
      </c>
      <c r="M813" s="12">
        <v>9</v>
      </c>
      <c r="N813" s="12">
        <v>0</v>
      </c>
      <c r="O813" s="5">
        <v>9</v>
      </c>
      <c r="P813" s="5" t="str">
        <f>VLOOKUP(C813,[1]Hoja1!B$3:I$1713,8,0)</f>
        <v>NO APLICA</v>
      </c>
    </row>
    <row r="814" spans="1:16" x14ac:dyDescent="0.25">
      <c r="A814" s="5" t="str">
        <f t="shared" si="46"/>
        <v>IMUÉS</v>
      </c>
      <c r="B814" s="5" t="s">
        <v>1859</v>
      </c>
      <c r="C814" s="6">
        <v>252354000180</v>
      </c>
      <c r="D814" s="5" t="s">
        <v>1859</v>
      </c>
      <c r="E814" s="6">
        <v>252354000180</v>
      </c>
      <c r="F814" s="5" t="s">
        <v>1860</v>
      </c>
      <c r="G814" s="7" t="s">
        <v>24</v>
      </c>
      <c r="H814" s="8" t="s">
        <v>25</v>
      </c>
      <c r="I814" s="5" t="s">
        <v>26</v>
      </c>
      <c r="J814" s="5">
        <v>0</v>
      </c>
      <c r="K814" s="5" t="s">
        <v>27</v>
      </c>
      <c r="L814" s="12">
        <v>0</v>
      </c>
      <c r="M814" s="12">
        <v>4</v>
      </c>
      <c r="N814" s="12">
        <v>0</v>
      </c>
      <c r="O814" s="5">
        <v>4</v>
      </c>
      <c r="P814" s="5" t="str">
        <f>VLOOKUP(C814,[1]Hoja1!B$3:I$1713,8,0)</f>
        <v>NO APLICA</v>
      </c>
    </row>
    <row r="815" spans="1:16" x14ac:dyDescent="0.25">
      <c r="A815" s="5" t="str">
        <f t="shared" si="46"/>
        <v>IMUÉS</v>
      </c>
      <c r="B815" s="5" t="s">
        <v>1861</v>
      </c>
      <c r="C815" s="6">
        <v>252354000074</v>
      </c>
      <c r="D815" s="5" t="s">
        <v>1861</v>
      </c>
      <c r="E815" s="6">
        <v>252354000074</v>
      </c>
      <c r="F815" s="5" t="s">
        <v>1862</v>
      </c>
      <c r="G815" s="7" t="s">
        <v>24</v>
      </c>
      <c r="H815" s="8" t="s">
        <v>25</v>
      </c>
      <c r="I815" s="5" t="s">
        <v>26</v>
      </c>
      <c r="J815" s="5">
        <v>0</v>
      </c>
      <c r="K815" s="5" t="s">
        <v>27</v>
      </c>
      <c r="L815" s="12">
        <v>0</v>
      </c>
      <c r="M815" s="12">
        <v>4</v>
      </c>
      <c r="N815" s="12">
        <v>0</v>
      </c>
      <c r="O815" s="5">
        <v>4</v>
      </c>
      <c r="P815" s="5" t="str">
        <f>VLOOKUP(C815,[1]Hoja1!B$3:I$1713,8,0)</f>
        <v>NO APLICA</v>
      </c>
    </row>
    <row r="816" spans="1:16" x14ac:dyDescent="0.25">
      <c r="A816" s="5" t="str">
        <f t="shared" si="46"/>
        <v>IMUÉS</v>
      </c>
      <c r="B816" s="5" t="s">
        <v>1863</v>
      </c>
      <c r="C816" s="6">
        <v>252354000210</v>
      </c>
      <c r="D816" s="5" t="s">
        <v>1863</v>
      </c>
      <c r="E816" s="6">
        <v>252354000210</v>
      </c>
      <c r="F816" s="5" t="s">
        <v>1864</v>
      </c>
      <c r="G816" s="7" t="s">
        <v>24</v>
      </c>
      <c r="H816" s="8" t="s">
        <v>25</v>
      </c>
      <c r="I816" s="5" t="s">
        <v>26</v>
      </c>
      <c r="J816" s="5">
        <v>0</v>
      </c>
      <c r="K816" s="5" t="s">
        <v>27</v>
      </c>
      <c r="L816" s="12">
        <v>0</v>
      </c>
      <c r="M816" s="12">
        <v>3</v>
      </c>
      <c r="N816" s="12">
        <v>0</v>
      </c>
      <c r="O816" s="5">
        <v>3</v>
      </c>
      <c r="P816" s="5" t="str">
        <f>VLOOKUP(C816,[1]Hoja1!B$3:I$1713,8,0)</f>
        <v>NO APLICA</v>
      </c>
    </row>
    <row r="817" spans="1:16" x14ac:dyDescent="0.25">
      <c r="A817" s="5" t="str">
        <f t="shared" si="46"/>
        <v>IMUÉS</v>
      </c>
      <c r="B817" s="5" t="s">
        <v>1865</v>
      </c>
      <c r="C817" s="6">
        <v>252354000112</v>
      </c>
      <c r="D817" s="5" t="s">
        <v>1865</v>
      </c>
      <c r="E817" s="6">
        <v>252354000112</v>
      </c>
      <c r="F817" s="5" t="s">
        <v>1866</v>
      </c>
      <c r="G817" s="7" t="s">
        <v>24</v>
      </c>
      <c r="H817" s="8" t="s">
        <v>25</v>
      </c>
      <c r="I817" s="5" t="s">
        <v>26</v>
      </c>
      <c r="J817" s="5">
        <v>0</v>
      </c>
      <c r="K817" s="5" t="s">
        <v>27</v>
      </c>
      <c r="L817" s="12">
        <v>0</v>
      </c>
      <c r="M817" s="12">
        <v>28</v>
      </c>
      <c r="N817" s="12">
        <v>0</v>
      </c>
      <c r="O817" s="5">
        <v>28</v>
      </c>
      <c r="P817" s="5" t="str">
        <f>VLOOKUP(C817,[1]Hoja1!B$3:I$1713,8,0)</f>
        <v>NO APLICA</v>
      </c>
    </row>
    <row r="818" spans="1:16" x14ac:dyDescent="0.25">
      <c r="A818" s="5" t="str">
        <f t="shared" si="46"/>
        <v>IMUÉS</v>
      </c>
      <c r="B818" s="5" t="s">
        <v>1867</v>
      </c>
      <c r="C818" s="6">
        <v>252354000040</v>
      </c>
      <c r="D818" s="5" t="s">
        <v>1867</v>
      </c>
      <c r="E818" s="6">
        <v>252354000040</v>
      </c>
      <c r="F818" s="5" t="s">
        <v>1868</v>
      </c>
      <c r="G818" s="7" t="s">
        <v>24</v>
      </c>
      <c r="H818" s="8" t="s">
        <v>25</v>
      </c>
      <c r="I818" s="5" t="s">
        <v>26</v>
      </c>
      <c r="J818" s="5">
        <v>0</v>
      </c>
      <c r="K818" s="5" t="s">
        <v>27</v>
      </c>
      <c r="L818" s="12">
        <v>0</v>
      </c>
      <c r="M818" s="12">
        <v>3</v>
      </c>
      <c r="N818" s="12">
        <v>0</v>
      </c>
      <c r="O818" s="5">
        <v>3</v>
      </c>
      <c r="P818" s="5" t="str">
        <f>VLOOKUP(C818,[1]Hoja1!B$3:I$1713,8,0)</f>
        <v>NO APLICA</v>
      </c>
    </row>
    <row r="819" spans="1:16" x14ac:dyDescent="0.25">
      <c r="A819" s="5" t="str">
        <f t="shared" si="46"/>
        <v>IMUÉS</v>
      </c>
      <c r="B819" s="5" t="s">
        <v>1869</v>
      </c>
      <c r="C819" s="6">
        <v>252354000228</v>
      </c>
      <c r="D819" s="5" t="s">
        <v>1869</v>
      </c>
      <c r="E819" s="6">
        <v>252354000228</v>
      </c>
      <c r="F819" s="5" t="s">
        <v>1870</v>
      </c>
      <c r="G819" s="7" t="s">
        <v>24</v>
      </c>
      <c r="H819" s="8" t="s">
        <v>25</v>
      </c>
      <c r="I819" s="5" t="s">
        <v>26</v>
      </c>
      <c r="J819" s="5">
        <v>0</v>
      </c>
      <c r="K819" s="5" t="s">
        <v>27</v>
      </c>
      <c r="L819" s="12">
        <v>0</v>
      </c>
      <c r="M819" s="12">
        <v>12</v>
      </c>
      <c r="N819" s="12">
        <v>0</v>
      </c>
      <c r="O819" s="5">
        <v>12</v>
      </c>
      <c r="P819" s="5" t="str">
        <f>VLOOKUP(C819,[1]Hoja1!B$3:I$1713,8,0)</f>
        <v>NO APLICA</v>
      </c>
    </row>
    <row r="820" spans="1:16" x14ac:dyDescent="0.25">
      <c r="A820" s="5" t="str">
        <f t="shared" si="46"/>
        <v>IMUÉS</v>
      </c>
      <c r="B820" s="5" t="s">
        <v>1871</v>
      </c>
      <c r="C820" s="6">
        <v>252354000015</v>
      </c>
      <c r="D820" s="5" t="s">
        <v>1871</v>
      </c>
      <c r="E820" s="6">
        <v>252354000015</v>
      </c>
      <c r="F820" s="5" t="s">
        <v>1872</v>
      </c>
      <c r="G820" s="7" t="s">
        <v>24</v>
      </c>
      <c r="H820" s="8" t="s">
        <v>25</v>
      </c>
      <c r="I820" s="5" t="s">
        <v>26</v>
      </c>
      <c r="J820" s="5">
        <v>0</v>
      </c>
      <c r="K820" s="5" t="s">
        <v>27</v>
      </c>
      <c r="L820" s="12">
        <v>0</v>
      </c>
      <c r="M820" s="12">
        <v>52</v>
      </c>
      <c r="N820" s="12">
        <v>0</v>
      </c>
      <c r="O820" s="5">
        <v>52</v>
      </c>
      <c r="P820" s="5" t="str">
        <f>VLOOKUP(C820,[1]Hoja1!B$3:I$1713,8,0)</f>
        <v>NO APLICA</v>
      </c>
    </row>
    <row r="821" spans="1:16" x14ac:dyDescent="0.25">
      <c r="A821" s="5" t="str">
        <f t="shared" si="46"/>
        <v>IMUÉS</v>
      </c>
      <c r="B821" s="5" t="s">
        <v>1873</v>
      </c>
      <c r="C821" s="6">
        <v>252354000325</v>
      </c>
      <c r="D821" s="5" t="s">
        <v>1873</v>
      </c>
      <c r="E821" s="6">
        <v>252354000325</v>
      </c>
      <c r="F821" s="5" t="s">
        <v>1874</v>
      </c>
      <c r="G821" s="7" t="s">
        <v>24</v>
      </c>
      <c r="H821" s="8" t="s">
        <v>25</v>
      </c>
      <c r="I821" s="5" t="s">
        <v>26</v>
      </c>
      <c r="J821" s="5">
        <v>0</v>
      </c>
      <c r="K821" s="5" t="s">
        <v>27</v>
      </c>
      <c r="L821" s="12">
        <v>0</v>
      </c>
      <c r="M821" s="12">
        <v>4</v>
      </c>
      <c r="N821" s="12">
        <v>0</v>
      </c>
      <c r="O821" s="5">
        <v>4</v>
      </c>
      <c r="P821" s="5" t="str">
        <f>VLOOKUP(C821,[1]Hoja1!B$3:I$1713,8,0)</f>
        <v>NO APLICA</v>
      </c>
    </row>
    <row r="822" spans="1:16" x14ac:dyDescent="0.25">
      <c r="A822" s="5" t="str">
        <f t="shared" si="46"/>
        <v>IMUÉS</v>
      </c>
      <c r="B822" s="5" t="s">
        <v>673</v>
      </c>
      <c r="C822" s="6">
        <v>252354000066</v>
      </c>
      <c r="D822" s="5" t="s">
        <v>673</v>
      </c>
      <c r="E822" s="6">
        <v>252354000066</v>
      </c>
      <c r="F822" s="5" t="s">
        <v>1875</v>
      </c>
      <c r="G822" s="7" t="s">
        <v>24</v>
      </c>
      <c r="H822" s="8" t="s">
        <v>25</v>
      </c>
      <c r="I822" s="5" t="s">
        <v>26</v>
      </c>
      <c r="J822" s="5">
        <v>0</v>
      </c>
      <c r="K822" s="5" t="s">
        <v>27</v>
      </c>
      <c r="L822" s="12">
        <v>0</v>
      </c>
      <c r="M822" s="12">
        <v>19</v>
      </c>
      <c r="N822" s="12">
        <v>0</v>
      </c>
      <c r="O822" s="5">
        <v>19</v>
      </c>
      <c r="P822" s="5" t="str">
        <f>VLOOKUP(C822,[1]Hoja1!B$3:I$1713,8,0)</f>
        <v>NO APLICA</v>
      </c>
    </row>
    <row r="823" spans="1:16" x14ac:dyDescent="0.25">
      <c r="A823" s="5" t="str">
        <f t="shared" si="46"/>
        <v>IMUÉS</v>
      </c>
      <c r="B823" s="5" t="s">
        <v>172</v>
      </c>
      <c r="C823" s="6">
        <v>252354000155</v>
      </c>
      <c r="D823" s="5" t="s">
        <v>172</v>
      </c>
      <c r="E823" s="6">
        <v>252354000155</v>
      </c>
      <c r="F823" s="5" t="s">
        <v>1876</v>
      </c>
      <c r="G823" s="7" t="s">
        <v>24</v>
      </c>
      <c r="H823" s="8" t="s">
        <v>25</v>
      </c>
      <c r="I823" s="5" t="s">
        <v>26</v>
      </c>
      <c r="J823" s="5">
        <v>0</v>
      </c>
      <c r="K823" s="5" t="s">
        <v>27</v>
      </c>
      <c r="L823" s="12">
        <v>0</v>
      </c>
      <c r="M823" s="12">
        <v>10</v>
      </c>
      <c r="N823" s="12">
        <v>0</v>
      </c>
      <c r="O823" s="5">
        <v>10</v>
      </c>
      <c r="P823" s="5" t="str">
        <f>VLOOKUP(C823,[1]Hoja1!B$3:I$1713,8,0)</f>
        <v>NO APLICA</v>
      </c>
    </row>
    <row r="824" spans="1:16" x14ac:dyDescent="0.25">
      <c r="A824" s="5" t="str">
        <f t="shared" si="46"/>
        <v>IMUÉS</v>
      </c>
      <c r="B824" s="5" t="s">
        <v>1877</v>
      </c>
      <c r="C824" s="6">
        <v>252354000058</v>
      </c>
      <c r="D824" s="5" t="s">
        <v>1877</v>
      </c>
      <c r="E824" s="6">
        <v>252354000058</v>
      </c>
      <c r="F824" s="5" t="s">
        <v>1878</v>
      </c>
      <c r="G824" s="7" t="s">
        <v>24</v>
      </c>
      <c r="H824" s="8" t="s">
        <v>25</v>
      </c>
      <c r="I824" s="5" t="s">
        <v>26</v>
      </c>
      <c r="J824" s="5">
        <v>0</v>
      </c>
      <c r="K824" s="5" t="s">
        <v>27</v>
      </c>
      <c r="L824" s="12">
        <v>0</v>
      </c>
      <c r="M824" s="12">
        <v>30</v>
      </c>
      <c r="N824" s="12">
        <v>0</v>
      </c>
      <c r="O824" s="5">
        <v>30</v>
      </c>
      <c r="P824" s="5" t="str">
        <f>VLOOKUP(C824,[1]Hoja1!B$3:I$1713,8,0)</f>
        <v>NO APLICA</v>
      </c>
    </row>
    <row r="825" spans="1:16" x14ac:dyDescent="0.25">
      <c r="A825" s="5" t="str">
        <f t="shared" si="46"/>
        <v>IMUÉS</v>
      </c>
      <c r="B825" s="5" t="s">
        <v>1879</v>
      </c>
      <c r="C825" s="6">
        <v>252354000252</v>
      </c>
      <c r="D825" s="5" t="s">
        <v>1879</v>
      </c>
      <c r="E825" s="6">
        <v>252354000252</v>
      </c>
      <c r="F825" s="5" t="s">
        <v>1880</v>
      </c>
      <c r="G825" s="7" t="s">
        <v>24</v>
      </c>
      <c r="H825" s="8" t="s">
        <v>25</v>
      </c>
      <c r="I825" s="5" t="s">
        <v>26</v>
      </c>
      <c r="J825" s="5">
        <v>0</v>
      </c>
      <c r="K825" s="5" t="s">
        <v>27</v>
      </c>
      <c r="L825" s="12">
        <v>0</v>
      </c>
      <c r="M825" s="12">
        <v>3</v>
      </c>
      <c r="N825" s="12">
        <v>0</v>
      </c>
      <c r="O825" s="5">
        <v>3</v>
      </c>
      <c r="P825" s="5" t="str">
        <f>VLOOKUP(C825,[1]Hoja1!B$3:I$1713,8,0)</f>
        <v>NO APLICA</v>
      </c>
    </row>
    <row r="826" spans="1:16" x14ac:dyDescent="0.25">
      <c r="A826" s="5" t="str">
        <f t="shared" si="46"/>
        <v>IMUÉS</v>
      </c>
      <c r="B826" s="5" t="s">
        <v>1881</v>
      </c>
      <c r="C826" s="6">
        <v>252354000198</v>
      </c>
      <c r="D826" s="5" t="s">
        <v>1881</v>
      </c>
      <c r="E826" s="6">
        <v>252354000198</v>
      </c>
      <c r="F826" s="5" t="s">
        <v>1882</v>
      </c>
      <c r="G826" s="7" t="s">
        <v>24</v>
      </c>
      <c r="H826" s="8" t="s">
        <v>25</v>
      </c>
      <c r="I826" s="5" t="s">
        <v>26</v>
      </c>
      <c r="J826" s="5">
        <v>0</v>
      </c>
      <c r="K826" s="5" t="s">
        <v>27</v>
      </c>
      <c r="L826" s="12">
        <v>0</v>
      </c>
      <c r="M826" s="12">
        <v>2</v>
      </c>
      <c r="N826" s="12">
        <v>0</v>
      </c>
      <c r="O826" s="5">
        <v>2</v>
      </c>
      <c r="P826" s="5" t="str">
        <f>VLOOKUP(C826,[1]Hoja1!B$3:I$1713,8,0)</f>
        <v>NO APLICA</v>
      </c>
    </row>
    <row r="827" spans="1:16" x14ac:dyDescent="0.25">
      <c r="A827" s="5" t="str">
        <f t="shared" si="46"/>
        <v>IMUÉS</v>
      </c>
      <c r="B827" s="5" t="s">
        <v>1883</v>
      </c>
      <c r="C827" s="6">
        <v>252354000341</v>
      </c>
      <c r="D827" s="5" t="s">
        <v>1884</v>
      </c>
      <c r="E827" s="6">
        <v>252354000147</v>
      </c>
      <c r="F827" s="5" t="s">
        <v>1885</v>
      </c>
      <c r="G827" s="7" t="s">
        <v>24</v>
      </c>
      <c r="H827" s="8" t="s">
        <v>25</v>
      </c>
      <c r="I827" s="5" t="s">
        <v>26</v>
      </c>
      <c r="J827" s="5">
        <v>0</v>
      </c>
      <c r="K827" s="5" t="s">
        <v>27</v>
      </c>
      <c r="L827" s="12">
        <v>0</v>
      </c>
      <c r="M827" s="12">
        <v>77</v>
      </c>
      <c r="N827" s="12">
        <v>0</v>
      </c>
      <c r="O827" s="5">
        <v>77</v>
      </c>
      <c r="P827" s="5" t="str">
        <f>VLOOKUP(C827,[1]Hoja1!B$3:I$1713,8,0)</f>
        <v>NO APLICA</v>
      </c>
    </row>
    <row r="828" spans="1:16" x14ac:dyDescent="0.25">
      <c r="A828" s="5" t="str">
        <f t="shared" si="46"/>
        <v>IMUÉS</v>
      </c>
      <c r="B828" s="5" t="str">
        <f t="shared" si="46"/>
        <v>INSTITUCION EDUCATIVA  AGROPECUARIA SANTA ANA</v>
      </c>
      <c r="C828" s="6">
        <f t="shared" si="46"/>
        <v>252354000341</v>
      </c>
      <c r="D828" s="5" t="s">
        <v>1886</v>
      </c>
      <c r="E828" s="6">
        <v>252354000341</v>
      </c>
      <c r="F828" s="5" t="s">
        <v>1887</v>
      </c>
      <c r="G828" s="7" t="s">
        <v>24</v>
      </c>
      <c r="H828" s="8" t="s">
        <v>25</v>
      </c>
      <c r="I828" s="5" t="s">
        <v>26</v>
      </c>
      <c r="J828" s="5">
        <v>0</v>
      </c>
      <c r="K828" s="5" t="s">
        <v>27</v>
      </c>
      <c r="L828" s="12">
        <v>0</v>
      </c>
      <c r="M828" s="12">
        <v>171</v>
      </c>
      <c r="N828" s="12">
        <v>0</v>
      </c>
      <c r="O828" s="5">
        <v>171</v>
      </c>
      <c r="P828" s="5" t="str">
        <f>VLOOKUP(C828,[1]Hoja1!B$3:I$1713,8,0)</f>
        <v>NO APLICA</v>
      </c>
    </row>
    <row r="829" spans="1:16" x14ac:dyDescent="0.25">
      <c r="A829" s="5" t="str">
        <f t="shared" ref="A829:C833" si="47">A828</f>
        <v>IMUÉS</v>
      </c>
      <c r="B829" s="5" t="str">
        <f t="shared" si="47"/>
        <v>INSTITUCION EDUCATIVA  AGROPECUARIA SANTA ANA</v>
      </c>
      <c r="C829" s="6">
        <f t="shared" si="47"/>
        <v>252354000341</v>
      </c>
      <c r="D829" s="5" t="s">
        <v>1888</v>
      </c>
      <c r="E829" s="6">
        <v>152354000304</v>
      </c>
      <c r="F829" s="5" t="s">
        <v>1889</v>
      </c>
      <c r="G829" s="7" t="s">
        <v>24</v>
      </c>
      <c r="H829" s="8" t="s">
        <v>25</v>
      </c>
      <c r="I829" s="5" t="s">
        <v>26</v>
      </c>
      <c r="J829" s="5">
        <v>0</v>
      </c>
      <c r="K829" s="5" t="s">
        <v>27</v>
      </c>
      <c r="L829" s="12">
        <v>0</v>
      </c>
      <c r="M829" s="12">
        <v>18</v>
      </c>
      <c r="N829" s="12">
        <v>0</v>
      </c>
      <c r="O829" s="5">
        <v>18</v>
      </c>
      <c r="P829" s="5" t="str">
        <f>VLOOKUP(C829,[1]Hoja1!B$3:I$1713,8,0)</f>
        <v>NO APLICA</v>
      </c>
    </row>
    <row r="830" spans="1:16" x14ac:dyDescent="0.25">
      <c r="A830" s="5" t="str">
        <f t="shared" si="47"/>
        <v>IMUÉS</v>
      </c>
      <c r="B830" s="5" t="s">
        <v>1890</v>
      </c>
      <c r="C830" s="6">
        <v>252354000317</v>
      </c>
      <c r="D830" s="5" t="s">
        <v>1891</v>
      </c>
      <c r="E830" s="6">
        <v>252354000104</v>
      </c>
      <c r="F830" s="5" t="s">
        <v>1892</v>
      </c>
      <c r="G830" s="7" t="s">
        <v>24</v>
      </c>
      <c r="H830" s="8" t="s">
        <v>25</v>
      </c>
      <c r="I830" s="5" t="s">
        <v>26</v>
      </c>
      <c r="J830" s="5">
        <v>0</v>
      </c>
      <c r="K830" s="5" t="s">
        <v>27</v>
      </c>
      <c r="L830" s="12">
        <v>0</v>
      </c>
      <c r="M830" s="12">
        <v>112</v>
      </c>
      <c r="N830" s="12">
        <v>0</v>
      </c>
      <c r="O830" s="5">
        <v>112</v>
      </c>
      <c r="P830" s="5" t="str">
        <f>VLOOKUP(C830,[1]Hoja1!B$3:I$1713,8,0)</f>
        <v>NO APLICA</v>
      </c>
    </row>
    <row r="831" spans="1:16" x14ac:dyDescent="0.25">
      <c r="A831" s="5" t="str">
        <f t="shared" si="47"/>
        <v>IMUÉS</v>
      </c>
      <c r="B831" s="5" t="str">
        <f t="shared" si="47"/>
        <v>INSTITUCION EDUCATIVA JESUS DEL GRAN PODER</v>
      </c>
      <c r="C831" s="6">
        <f t="shared" si="47"/>
        <v>252354000317</v>
      </c>
      <c r="D831" s="5" t="s">
        <v>1890</v>
      </c>
      <c r="E831" s="6">
        <v>252354000317</v>
      </c>
      <c r="F831" s="5" t="s">
        <v>1893</v>
      </c>
      <c r="G831" s="7" t="s">
        <v>24</v>
      </c>
      <c r="H831" s="8" t="s">
        <v>25</v>
      </c>
      <c r="I831" s="5" t="s">
        <v>26</v>
      </c>
      <c r="J831" s="5">
        <v>0</v>
      </c>
      <c r="K831" s="5" t="s">
        <v>27</v>
      </c>
      <c r="L831" s="12">
        <v>0</v>
      </c>
      <c r="M831" s="12">
        <v>214</v>
      </c>
      <c r="N831" s="12">
        <v>0</v>
      </c>
      <c r="O831" s="5">
        <v>214</v>
      </c>
      <c r="P831" s="5" t="str">
        <f>VLOOKUP(C831,[1]Hoja1!B$3:I$1713,8,0)</f>
        <v>NO APLICA</v>
      </c>
    </row>
    <row r="832" spans="1:16" x14ac:dyDescent="0.25">
      <c r="A832" s="5" t="str">
        <f t="shared" si="47"/>
        <v>IMUÉS</v>
      </c>
      <c r="B832" s="5" t="s">
        <v>1894</v>
      </c>
      <c r="C832" s="6">
        <v>152354000096</v>
      </c>
      <c r="D832" s="5" t="s">
        <v>1895</v>
      </c>
      <c r="E832" s="6">
        <v>152354000088</v>
      </c>
      <c r="F832" s="5" t="s">
        <v>1896</v>
      </c>
      <c r="G832" s="7" t="s">
        <v>61</v>
      </c>
      <c r="H832" s="8" t="s">
        <v>25</v>
      </c>
      <c r="I832" s="5" t="s">
        <v>26</v>
      </c>
      <c r="J832" s="5">
        <v>0</v>
      </c>
      <c r="K832" s="5" t="s">
        <v>27</v>
      </c>
      <c r="L832" s="12">
        <v>73</v>
      </c>
      <c r="M832" s="12">
        <v>0</v>
      </c>
      <c r="N832" s="12">
        <v>0</v>
      </c>
      <c r="O832" s="5">
        <v>73</v>
      </c>
      <c r="P832" s="5" t="str">
        <f>VLOOKUP(C832,[1]Hoja1!B$3:I$1713,8,0)</f>
        <v>NO APLICA</v>
      </c>
    </row>
    <row r="833" spans="1:16" x14ac:dyDescent="0.25">
      <c r="A833" s="5" t="str">
        <f t="shared" si="47"/>
        <v>IMUÉS</v>
      </c>
      <c r="B833" s="5" t="str">
        <f t="shared" si="47"/>
        <v>INSTITUCION EDUCATIVA MARIA LUZ</v>
      </c>
      <c r="C833" s="6">
        <f t="shared" si="47"/>
        <v>152354000096</v>
      </c>
      <c r="D833" s="5" t="s">
        <v>1894</v>
      </c>
      <c r="E833" s="6">
        <v>152354000096</v>
      </c>
      <c r="F833" s="5" t="s">
        <v>1897</v>
      </c>
      <c r="G833" s="7" t="s">
        <v>61</v>
      </c>
      <c r="H833" s="8" t="s">
        <v>25</v>
      </c>
      <c r="I833" s="5" t="s">
        <v>26</v>
      </c>
      <c r="J833" s="5">
        <v>0</v>
      </c>
      <c r="K833" s="5" t="s">
        <v>27</v>
      </c>
      <c r="L833" s="12">
        <v>172</v>
      </c>
      <c r="M833" s="12">
        <v>0</v>
      </c>
      <c r="N833" s="12">
        <v>0</v>
      </c>
      <c r="O833" s="5">
        <v>172</v>
      </c>
      <c r="P833" s="5" t="str">
        <f>VLOOKUP(C833,[1]Hoja1!B$3:I$1713,8,0)</f>
        <v>NO APLICA</v>
      </c>
    </row>
    <row r="834" spans="1:16" x14ac:dyDescent="0.25">
      <c r="A834" s="5" t="s">
        <v>1898</v>
      </c>
      <c r="B834" s="5" t="s">
        <v>1899</v>
      </c>
      <c r="C834" s="6">
        <v>252378000679</v>
      </c>
      <c r="D834" s="5" t="s">
        <v>1899</v>
      </c>
      <c r="E834" s="6">
        <v>252378000679</v>
      </c>
      <c r="F834" s="5" t="s">
        <v>1900</v>
      </c>
      <c r="G834" s="7" t="s">
        <v>24</v>
      </c>
      <c r="H834" s="8" t="s">
        <v>25</v>
      </c>
      <c r="I834" s="5" t="s">
        <v>26</v>
      </c>
      <c r="J834" s="5">
        <v>0</v>
      </c>
      <c r="K834" s="5" t="s">
        <v>27</v>
      </c>
      <c r="L834" s="12">
        <v>3</v>
      </c>
      <c r="M834" s="12">
        <v>0</v>
      </c>
      <c r="N834" s="12">
        <v>0</v>
      </c>
      <c r="O834" s="5">
        <v>3</v>
      </c>
      <c r="P834" s="5" t="str">
        <f>VLOOKUP(C834,[1]Hoja1!B$3:I$1713,8,0)</f>
        <v>NO APLICA</v>
      </c>
    </row>
    <row r="835" spans="1:16" x14ac:dyDescent="0.25">
      <c r="A835" s="5" t="str">
        <f t="shared" ref="A835:C863" si="48">A834</f>
        <v>LA CRUZ</v>
      </c>
      <c r="B835" s="5" t="s">
        <v>1901</v>
      </c>
      <c r="C835" s="6">
        <v>252378000539</v>
      </c>
      <c r="D835" s="5" t="s">
        <v>1901</v>
      </c>
      <c r="E835" s="6">
        <v>252378000539</v>
      </c>
      <c r="F835" s="5" t="s">
        <v>1902</v>
      </c>
      <c r="G835" s="7" t="s">
        <v>24</v>
      </c>
      <c r="H835" s="8" t="s">
        <v>25</v>
      </c>
      <c r="I835" s="5" t="s">
        <v>26</v>
      </c>
      <c r="J835" s="5">
        <v>0</v>
      </c>
      <c r="K835" s="5" t="s">
        <v>27</v>
      </c>
      <c r="L835" s="12">
        <v>6</v>
      </c>
      <c r="M835" s="12">
        <v>0</v>
      </c>
      <c r="N835" s="12">
        <v>0</v>
      </c>
      <c r="O835" s="5">
        <v>6</v>
      </c>
      <c r="P835" s="5" t="str">
        <f>VLOOKUP(C835,[1]Hoja1!B$3:I$1713,8,0)</f>
        <v>NO APLICA</v>
      </c>
    </row>
    <row r="836" spans="1:16" x14ac:dyDescent="0.25">
      <c r="A836" s="5" t="str">
        <f t="shared" si="48"/>
        <v>LA CRUZ</v>
      </c>
      <c r="B836" s="5" t="s">
        <v>30</v>
      </c>
      <c r="C836" s="6">
        <v>252378000733</v>
      </c>
      <c r="D836" s="5" t="s">
        <v>30</v>
      </c>
      <c r="E836" s="6">
        <v>252378000733</v>
      </c>
      <c r="F836" s="5" t="s">
        <v>1903</v>
      </c>
      <c r="G836" s="7" t="s">
        <v>24</v>
      </c>
      <c r="H836" s="8" t="s">
        <v>25</v>
      </c>
      <c r="I836" s="5" t="s">
        <v>26</v>
      </c>
      <c r="J836" s="5">
        <v>0</v>
      </c>
      <c r="K836" s="5" t="s">
        <v>27</v>
      </c>
      <c r="L836" s="12">
        <v>10</v>
      </c>
      <c r="M836" s="12">
        <v>0</v>
      </c>
      <c r="N836" s="12">
        <v>0</v>
      </c>
      <c r="O836" s="5">
        <v>10</v>
      </c>
      <c r="P836" s="5" t="str">
        <f>VLOOKUP(C836,[1]Hoja1!B$3:I$1713,8,0)</f>
        <v>NO APLICA</v>
      </c>
    </row>
    <row r="837" spans="1:16" x14ac:dyDescent="0.25">
      <c r="A837" s="5" t="str">
        <f t="shared" si="48"/>
        <v>LA CRUZ</v>
      </c>
      <c r="B837" s="5" t="s">
        <v>1904</v>
      </c>
      <c r="C837" s="6">
        <v>252378000156</v>
      </c>
      <c r="D837" s="5" t="s">
        <v>1904</v>
      </c>
      <c r="E837" s="6">
        <v>252378000156</v>
      </c>
      <c r="F837" s="5" t="s">
        <v>1905</v>
      </c>
      <c r="G837" s="7" t="s">
        <v>24</v>
      </c>
      <c r="H837" s="8" t="s">
        <v>25</v>
      </c>
      <c r="I837" s="5" t="s">
        <v>26</v>
      </c>
      <c r="J837" s="5">
        <v>0</v>
      </c>
      <c r="K837" s="5" t="s">
        <v>27</v>
      </c>
      <c r="L837" s="12">
        <v>23</v>
      </c>
      <c r="M837" s="12">
        <v>0</v>
      </c>
      <c r="N837" s="12">
        <v>0</v>
      </c>
      <c r="O837" s="5">
        <v>23</v>
      </c>
      <c r="P837" s="5" t="str">
        <f>VLOOKUP(C837,[1]Hoja1!B$3:I$1713,8,0)</f>
        <v>NO APLICA</v>
      </c>
    </row>
    <row r="838" spans="1:16" x14ac:dyDescent="0.25">
      <c r="A838" s="5" t="str">
        <f t="shared" si="48"/>
        <v>LA CRUZ</v>
      </c>
      <c r="B838" s="5" t="s">
        <v>1906</v>
      </c>
      <c r="C838" s="6">
        <v>252378000636</v>
      </c>
      <c r="D838" s="5" t="s">
        <v>1906</v>
      </c>
      <c r="E838" s="6">
        <v>252378000636</v>
      </c>
      <c r="F838" s="5" t="s">
        <v>1907</v>
      </c>
      <c r="G838" s="7" t="s">
        <v>24</v>
      </c>
      <c r="H838" s="8" t="s">
        <v>25</v>
      </c>
      <c r="I838" s="5" t="s">
        <v>26</v>
      </c>
      <c r="J838" s="5">
        <v>0</v>
      </c>
      <c r="K838" s="5" t="s">
        <v>27</v>
      </c>
      <c r="L838" s="12">
        <v>59</v>
      </c>
      <c r="M838" s="12">
        <v>0</v>
      </c>
      <c r="N838" s="12">
        <v>0</v>
      </c>
      <c r="O838" s="5">
        <v>59</v>
      </c>
      <c r="P838" s="5" t="str">
        <f>VLOOKUP(C838,[1]Hoja1!B$3:I$1713,8,0)</f>
        <v>NO APLICA</v>
      </c>
    </row>
    <row r="839" spans="1:16" x14ac:dyDescent="0.25">
      <c r="A839" s="5" t="str">
        <f t="shared" si="48"/>
        <v>LA CRUZ</v>
      </c>
      <c r="B839" s="5" t="s">
        <v>1863</v>
      </c>
      <c r="C839" s="6">
        <v>252378000181</v>
      </c>
      <c r="D839" s="5" t="s">
        <v>1863</v>
      </c>
      <c r="E839" s="6">
        <v>252378000181</v>
      </c>
      <c r="F839" s="5" t="s">
        <v>1908</v>
      </c>
      <c r="G839" s="7" t="s">
        <v>24</v>
      </c>
      <c r="H839" s="8" t="s">
        <v>25</v>
      </c>
      <c r="I839" s="5" t="s">
        <v>26</v>
      </c>
      <c r="J839" s="5">
        <v>0</v>
      </c>
      <c r="K839" s="5" t="s">
        <v>27</v>
      </c>
      <c r="L839" s="12">
        <v>0</v>
      </c>
      <c r="M839" s="12">
        <v>0</v>
      </c>
      <c r="N839" s="12">
        <v>10</v>
      </c>
      <c r="O839" s="5">
        <v>10</v>
      </c>
      <c r="P839" s="5" t="str">
        <f>VLOOKUP(C839,[1]Hoja1!B$3:I$1713,8,0)</f>
        <v>NO APLICA</v>
      </c>
    </row>
    <row r="840" spans="1:16" x14ac:dyDescent="0.25">
      <c r="A840" s="5" t="str">
        <f t="shared" si="48"/>
        <v>LA CRUZ</v>
      </c>
      <c r="B840" s="5" t="s">
        <v>1909</v>
      </c>
      <c r="C840" s="6">
        <v>252378000385</v>
      </c>
      <c r="D840" s="5" t="s">
        <v>1909</v>
      </c>
      <c r="E840" s="6">
        <v>252378000385</v>
      </c>
      <c r="F840" s="5" t="s">
        <v>1910</v>
      </c>
      <c r="G840" s="7" t="s">
        <v>24</v>
      </c>
      <c r="H840" s="8" t="s">
        <v>25</v>
      </c>
      <c r="I840" s="5" t="s">
        <v>26</v>
      </c>
      <c r="J840" s="5">
        <v>0</v>
      </c>
      <c r="K840" s="5" t="s">
        <v>27</v>
      </c>
      <c r="L840" s="12">
        <v>8</v>
      </c>
      <c r="M840" s="12">
        <v>0</v>
      </c>
      <c r="N840" s="12">
        <v>0</v>
      </c>
      <c r="O840" s="5">
        <v>8</v>
      </c>
      <c r="P840" s="5" t="str">
        <f>VLOOKUP(C840,[1]Hoja1!B$3:I$1713,8,0)</f>
        <v>NO APLICA</v>
      </c>
    </row>
    <row r="841" spans="1:16" x14ac:dyDescent="0.25">
      <c r="A841" s="5" t="str">
        <f t="shared" si="48"/>
        <v>LA CRUZ</v>
      </c>
      <c r="B841" s="5" t="s">
        <v>1911</v>
      </c>
      <c r="C841" s="6">
        <v>252378000687</v>
      </c>
      <c r="D841" s="5" t="s">
        <v>1911</v>
      </c>
      <c r="E841" s="6">
        <v>252378000687</v>
      </c>
      <c r="F841" s="5" t="s">
        <v>1912</v>
      </c>
      <c r="G841" s="7" t="s">
        <v>24</v>
      </c>
      <c r="H841" s="8" t="s">
        <v>25</v>
      </c>
      <c r="I841" s="5" t="s">
        <v>26</v>
      </c>
      <c r="J841" s="5">
        <v>0</v>
      </c>
      <c r="K841" s="5" t="s">
        <v>27</v>
      </c>
      <c r="L841" s="12">
        <v>4</v>
      </c>
      <c r="M841" s="12">
        <v>0</v>
      </c>
      <c r="N841" s="12">
        <v>0</v>
      </c>
      <c r="O841" s="5">
        <v>4</v>
      </c>
      <c r="P841" s="5" t="str">
        <f>VLOOKUP(C841,[1]Hoja1!B$3:I$1713,8,0)</f>
        <v>NO APLICA</v>
      </c>
    </row>
    <row r="842" spans="1:16" x14ac:dyDescent="0.25">
      <c r="A842" s="5" t="str">
        <f t="shared" si="48"/>
        <v>LA CRUZ</v>
      </c>
      <c r="B842" s="5" t="s">
        <v>1913</v>
      </c>
      <c r="C842" s="6">
        <v>252378000059</v>
      </c>
      <c r="D842" s="5" t="s">
        <v>1913</v>
      </c>
      <c r="E842" s="6">
        <v>252378000059</v>
      </c>
      <c r="F842" s="5" t="s">
        <v>1914</v>
      </c>
      <c r="G842" s="7" t="s">
        <v>24</v>
      </c>
      <c r="H842" s="8" t="s">
        <v>25</v>
      </c>
      <c r="I842" s="5" t="s">
        <v>26</v>
      </c>
      <c r="J842" s="5">
        <v>0</v>
      </c>
      <c r="K842" s="5" t="s">
        <v>27</v>
      </c>
      <c r="L842" s="12">
        <v>0</v>
      </c>
      <c r="M842" s="12">
        <v>0</v>
      </c>
      <c r="N842" s="12">
        <v>3</v>
      </c>
      <c r="O842" s="5">
        <v>3</v>
      </c>
      <c r="P842" s="5" t="str">
        <f>VLOOKUP(C842,[1]Hoja1!B$3:I$1713,8,0)</f>
        <v>NO APLICA</v>
      </c>
    </row>
    <row r="843" spans="1:16" x14ac:dyDescent="0.25">
      <c r="A843" s="5" t="str">
        <f t="shared" si="48"/>
        <v>LA CRUZ</v>
      </c>
      <c r="B843" s="5" t="s">
        <v>42</v>
      </c>
      <c r="C843" s="6">
        <v>252378000768</v>
      </c>
      <c r="D843" s="5" t="s">
        <v>42</v>
      </c>
      <c r="E843" s="6">
        <v>252378000768</v>
      </c>
      <c r="F843" s="5" t="s">
        <v>1915</v>
      </c>
      <c r="G843" s="7" t="s">
        <v>24</v>
      </c>
      <c r="H843" s="8" t="s">
        <v>25</v>
      </c>
      <c r="I843" s="5" t="s">
        <v>26</v>
      </c>
      <c r="J843" s="5">
        <v>0</v>
      </c>
      <c r="K843" s="5" t="s">
        <v>27</v>
      </c>
      <c r="L843" s="12">
        <v>13</v>
      </c>
      <c r="M843" s="12">
        <v>0</v>
      </c>
      <c r="N843" s="12">
        <v>0</v>
      </c>
      <c r="O843" s="5">
        <v>13</v>
      </c>
      <c r="P843" s="5" t="str">
        <f>VLOOKUP(C843,[1]Hoja1!B$3:I$1713,8,0)</f>
        <v>NO APLICA</v>
      </c>
    </row>
    <row r="844" spans="1:16" x14ac:dyDescent="0.25">
      <c r="A844" s="5" t="str">
        <f t="shared" si="48"/>
        <v>LA CRUZ</v>
      </c>
      <c r="B844" s="5" t="s">
        <v>1916</v>
      </c>
      <c r="C844" s="6">
        <v>252378000407</v>
      </c>
      <c r="D844" s="5" t="s">
        <v>1916</v>
      </c>
      <c r="E844" s="6">
        <v>252378000407</v>
      </c>
      <c r="F844" s="5" t="s">
        <v>1917</v>
      </c>
      <c r="G844" s="7" t="s">
        <v>24</v>
      </c>
      <c r="H844" s="8" t="s">
        <v>25</v>
      </c>
      <c r="I844" s="5" t="s">
        <v>26</v>
      </c>
      <c r="J844" s="5">
        <v>0</v>
      </c>
      <c r="K844" s="5" t="s">
        <v>27</v>
      </c>
      <c r="L844" s="12">
        <v>3</v>
      </c>
      <c r="M844" s="12">
        <v>0</v>
      </c>
      <c r="N844" s="12">
        <v>0</v>
      </c>
      <c r="O844" s="5">
        <v>3</v>
      </c>
      <c r="P844" s="5" t="str">
        <f>VLOOKUP(C844,[1]Hoja1!B$3:I$1713,8,0)</f>
        <v>NO APLICA</v>
      </c>
    </row>
    <row r="845" spans="1:16" x14ac:dyDescent="0.25">
      <c r="A845" s="5" t="str">
        <f t="shared" si="48"/>
        <v>LA CRUZ</v>
      </c>
      <c r="B845" s="5" t="s">
        <v>1918</v>
      </c>
      <c r="C845" s="6">
        <v>252378000091</v>
      </c>
      <c r="D845" s="5" t="s">
        <v>1918</v>
      </c>
      <c r="E845" s="6">
        <v>252378000091</v>
      </c>
      <c r="F845" s="5" t="s">
        <v>1919</v>
      </c>
      <c r="G845" s="7" t="s">
        <v>24</v>
      </c>
      <c r="H845" s="8" t="s">
        <v>25</v>
      </c>
      <c r="I845" s="5" t="s">
        <v>26</v>
      </c>
      <c r="J845" s="5">
        <v>0</v>
      </c>
      <c r="K845" s="5" t="s">
        <v>27</v>
      </c>
      <c r="L845" s="12">
        <v>16</v>
      </c>
      <c r="M845" s="12">
        <v>0</v>
      </c>
      <c r="N845" s="12">
        <v>0</v>
      </c>
      <c r="O845" s="5">
        <v>16</v>
      </c>
      <c r="P845" s="5" t="str">
        <f>VLOOKUP(C845,[1]Hoja1!B$3:I$1713,8,0)</f>
        <v>NO APLICA</v>
      </c>
    </row>
    <row r="846" spans="1:16" x14ac:dyDescent="0.25">
      <c r="A846" s="5" t="str">
        <f t="shared" si="48"/>
        <v>LA CRUZ</v>
      </c>
      <c r="B846" s="5" t="s">
        <v>1920</v>
      </c>
      <c r="C846" s="6">
        <v>252378000342</v>
      </c>
      <c r="D846" s="5" t="s">
        <v>1920</v>
      </c>
      <c r="E846" s="6">
        <v>252378000342</v>
      </c>
      <c r="F846" s="5" t="s">
        <v>1921</v>
      </c>
      <c r="G846" s="7" t="s">
        <v>24</v>
      </c>
      <c r="H846" s="8" t="s">
        <v>25</v>
      </c>
      <c r="I846" s="5" t="s">
        <v>26</v>
      </c>
      <c r="J846" s="5">
        <v>0</v>
      </c>
      <c r="K846" s="5" t="s">
        <v>27</v>
      </c>
      <c r="L846" s="12">
        <v>12</v>
      </c>
      <c r="M846" s="12">
        <v>0</v>
      </c>
      <c r="N846" s="12">
        <v>0</v>
      </c>
      <c r="O846" s="5">
        <v>12</v>
      </c>
      <c r="P846" s="5" t="str">
        <f>VLOOKUP(C846,[1]Hoja1!B$3:I$1713,8,0)</f>
        <v>NO APLICA</v>
      </c>
    </row>
    <row r="847" spans="1:16" x14ac:dyDescent="0.25">
      <c r="A847" s="5" t="str">
        <f t="shared" si="48"/>
        <v>LA CRUZ</v>
      </c>
      <c r="B847" s="5" t="s">
        <v>1922</v>
      </c>
      <c r="C847" s="6">
        <v>252378000741</v>
      </c>
      <c r="D847" s="5" t="s">
        <v>1922</v>
      </c>
      <c r="E847" s="6">
        <v>252378000741</v>
      </c>
      <c r="F847" s="5" t="s">
        <v>1923</v>
      </c>
      <c r="G847" s="7" t="s">
        <v>24</v>
      </c>
      <c r="H847" s="8" t="s">
        <v>25</v>
      </c>
      <c r="I847" s="5" t="s">
        <v>26</v>
      </c>
      <c r="J847" s="5">
        <v>0</v>
      </c>
      <c r="K847" s="5" t="s">
        <v>27</v>
      </c>
      <c r="L847" s="12">
        <v>7</v>
      </c>
      <c r="M847" s="12">
        <v>0</v>
      </c>
      <c r="N847" s="12">
        <v>0</v>
      </c>
      <c r="O847" s="5">
        <v>7</v>
      </c>
      <c r="P847" s="5" t="str">
        <f>VLOOKUP(C847,[1]Hoja1!B$3:I$1713,8,0)</f>
        <v>NO APLICA</v>
      </c>
    </row>
    <row r="848" spans="1:16" x14ac:dyDescent="0.25">
      <c r="A848" s="5" t="str">
        <f t="shared" si="48"/>
        <v>LA CRUZ</v>
      </c>
      <c r="B848" s="5" t="s">
        <v>140</v>
      </c>
      <c r="C848" s="6">
        <v>252378000300</v>
      </c>
      <c r="D848" s="5" t="s">
        <v>140</v>
      </c>
      <c r="E848" s="6">
        <v>252378000300</v>
      </c>
      <c r="F848" s="5" t="s">
        <v>1924</v>
      </c>
      <c r="G848" s="7" t="s">
        <v>24</v>
      </c>
      <c r="H848" s="8" t="s">
        <v>25</v>
      </c>
      <c r="I848" s="5" t="s">
        <v>26</v>
      </c>
      <c r="J848" s="5">
        <v>0</v>
      </c>
      <c r="K848" s="5" t="s">
        <v>27</v>
      </c>
      <c r="L848" s="12">
        <v>16</v>
      </c>
      <c r="M848" s="12">
        <v>0</v>
      </c>
      <c r="N848" s="12">
        <v>0</v>
      </c>
      <c r="O848" s="5">
        <v>16</v>
      </c>
      <c r="P848" s="5" t="str">
        <f>VLOOKUP(C848,[1]Hoja1!B$3:I$1713,8,0)</f>
        <v>NO APLICA</v>
      </c>
    </row>
    <row r="849" spans="1:16" x14ac:dyDescent="0.25">
      <c r="A849" s="5" t="str">
        <f t="shared" si="48"/>
        <v>LA CRUZ</v>
      </c>
      <c r="B849" s="5" t="s">
        <v>1925</v>
      </c>
      <c r="C849" s="6">
        <v>252378000121</v>
      </c>
      <c r="D849" s="5" t="s">
        <v>1926</v>
      </c>
      <c r="E849" s="6">
        <v>252378000121</v>
      </c>
      <c r="F849" s="5" t="s">
        <v>1927</v>
      </c>
      <c r="G849" s="7" t="s">
        <v>24</v>
      </c>
      <c r="H849" s="8" t="s">
        <v>25</v>
      </c>
      <c r="I849" s="5" t="s">
        <v>26</v>
      </c>
      <c r="J849" s="5">
        <v>0</v>
      </c>
      <c r="K849" s="5" t="s">
        <v>27</v>
      </c>
      <c r="L849" s="12">
        <v>10</v>
      </c>
      <c r="M849" s="12">
        <v>0</v>
      </c>
      <c r="N849" s="12">
        <v>0</v>
      </c>
      <c r="O849" s="5">
        <v>10</v>
      </c>
      <c r="P849" s="5" t="str">
        <f>VLOOKUP(C849,[1]Hoja1!B$3:I$1713,8,0)</f>
        <v>NO APLICA</v>
      </c>
    </row>
    <row r="850" spans="1:16" x14ac:dyDescent="0.25">
      <c r="A850" s="5" t="str">
        <f t="shared" si="48"/>
        <v>LA CRUZ</v>
      </c>
      <c r="B850" s="5" t="s">
        <v>1928</v>
      </c>
      <c r="C850" s="6">
        <v>252378000130</v>
      </c>
      <c r="D850" s="5" t="s">
        <v>1928</v>
      </c>
      <c r="E850" s="6">
        <v>252378000130</v>
      </c>
      <c r="F850" s="5" t="s">
        <v>1929</v>
      </c>
      <c r="G850" s="7" t="s">
        <v>24</v>
      </c>
      <c r="H850" s="8" t="s">
        <v>25</v>
      </c>
      <c r="I850" s="5" t="s">
        <v>26</v>
      </c>
      <c r="J850" s="5">
        <v>0</v>
      </c>
      <c r="K850" s="5" t="s">
        <v>27</v>
      </c>
      <c r="L850" s="12">
        <v>91</v>
      </c>
      <c r="M850" s="12">
        <v>0</v>
      </c>
      <c r="N850" s="12">
        <v>0</v>
      </c>
      <c r="O850" s="5">
        <v>91</v>
      </c>
      <c r="P850" s="5" t="str">
        <f>VLOOKUP(C850,[1]Hoja1!B$3:I$1713,8,0)</f>
        <v>NO APLICA</v>
      </c>
    </row>
    <row r="851" spans="1:16" x14ac:dyDescent="0.25">
      <c r="A851" s="5" t="str">
        <f t="shared" si="48"/>
        <v>LA CRUZ</v>
      </c>
      <c r="B851" s="5" t="s">
        <v>1930</v>
      </c>
      <c r="C851" s="6">
        <v>252378000211</v>
      </c>
      <c r="D851" s="5" t="s">
        <v>1930</v>
      </c>
      <c r="E851" s="6">
        <v>252378000211</v>
      </c>
      <c r="F851" s="5" t="s">
        <v>1931</v>
      </c>
      <c r="G851" s="7" t="s">
        <v>24</v>
      </c>
      <c r="H851" s="8" t="s">
        <v>25</v>
      </c>
      <c r="I851" s="5" t="s">
        <v>26</v>
      </c>
      <c r="J851" s="5">
        <v>0</v>
      </c>
      <c r="K851" s="5" t="s">
        <v>27</v>
      </c>
      <c r="L851" s="12">
        <v>4</v>
      </c>
      <c r="M851" s="12">
        <v>0</v>
      </c>
      <c r="N851" s="12">
        <v>0</v>
      </c>
      <c r="O851" s="5">
        <v>4</v>
      </c>
      <c r="P851" s="5" t="str">
        <f>VLOOKUP(C851,[1]Hoja1!B$3:I$1713,8,0)</f>
        <v>NO APLICA</v>
      </c>
    </row>
    <row r="852" spans="1:16" x14ac:dyDescent="0.25">
      <c r="A852" s="5" t="str">
        <f t="shared" si="48"/>
        <v>LA CRUZ</v>
      </c>
      <c r="B852" s="5" t="s">
        <v>1932</v>
      </c>
      <c r="C852" s="6">
        <v>252378000237</v>
      </c>
      <c r="D852" s="5" t="s">
        <v>1932</v>
      </c>
      <c r="E852" s="6">
        <v>252378000237</v>
      </c>
      <c r="F852" s="5" t="s">
        <v>1933</v>
      </c>
      <c r="G852" s="7" t="s">
        <v>24</v>
      </c>
      <c r="H852" s="8" t="s">
        <v>25</v>
      </c>
      <c r="I852" s="5" t="s">
        <v>26</v>
      </c>
      <c r="J852" s="5">
        <v>0</v>
      </c>
      <c r="K852" s="5" t="s">
        <v>27</v>
      </c>
      <c r="L852" s="12">
        <v>9</v>
      </c>
      <c r="M852" s="12">
        <v>0</v>
      </c>
      <c r="N852" s="12">
        <v>0</v>
      </c>
      <c r="O852" s="5">
        <v>9</v>
      </c>
      <c r="P852" s="5" t="str">
        <f>VLOOKUP(C852,[1]Hoja1!B$3:I$1713,8,0)</f>
        <v>NO APLICA</v>
      </c>
    </row>
    <row r="853" spans="1:16" x14ac:dyDescent="0.25">
      <c r="A853" s="5" t="str">
        <f t="shared" si="48"/>
        <v>LA CRUZ</v>
      </c>
      <c r="B853" s="5" t="s">
        <v>358</v>
      </c>
      <c r="C853" s="6">
        <v>252378000725</v>
      </c>
      <c r="D853" s="5" t="s">
        <v>358</v>
      </c>
      <c r="E853" s="6">
        <v>252378000725</v>
      </c>
      <c r="F853" s="5" t="s">
        <v>1934</v>
      </c>
      <c r="G853" s="7" t="s">
        <v>24</v>
      </c>
      <c r="H853" s="8" t="s">
        <v>25</v>
      </c>
      <c r="I853" s="5" t="s">
        <v>26</v>
      </c>
      <c r="J853" s="5">
        <v>0</v>
      </c>
      <c r="K853" s="5" t="s">
        <v>27</v>
      </c>
      <c r="L853" s="12">
        <v>14</v>
      </c>
      <c r="M853" s="12">
        <v>0</v>
      </c>
      <c r="N853" s="12">
        <v>0</v>
      </c>
      <c r="O853" s="5">
        <v>14</v>
      </c>
      <c r="P853" s="5" t="str">
        <f>VLOOKUP(C853,[1]Hoja1!B$3:I$1713,8,0)</f>
        <v>NO APLICA</v>
      </c>
    </row>
    <row r="854" spans="1:16" x14ac:dyDescent="0.25">
      <c r="A854" s="5" t="str">
        <f t="shared" si="48"/>
        <v>LA CRUZ</v>
      </c>
      <c r="B854" s="5" t="s">
        <v>1935</v>
      </c>
      <c r="C854" s="6">
        <v>252378000075</v>
      </c>
      <c r="D854" s="5" t="s">
        <v>1935</v>
      </c>
      <c r="E854" s="6">
        <v>252378000075</v>
      </c>
      <c r="F854" s="5" t="s">
        <v>1936</v>
      </c>
      <c r="G854" s="7" t="s">
        <v>24</v>
      </c>
      <c r="H854" s="8" t="s">
        <v>25</v>
      </c>
      <c r="I854" s="5" t="s">
        <v>26</v>
      </c>
      <c r="J854" s="5">
        <v>0</v>
      </c>
      <c r="K854" s="5" t="s">
        <v>27</v>
      </c>
      <c r="L854" s="12">
        <v>13</v>
      </c>
      <c r="M854" s="12">
        <v>0</v>
      </c>
      <c r="N854" s="12">
        <v>0</v>
      </c>
      <c r="O854" s="5">
        <v>13</v>
      </c>
      <c r="P854" s="5" t="str">
        <f>VLOOKUP(C854,[1]Hoja1!B$3:I$1713,8,0)</f>
        <v>NO APLICA</v>
      </c>
    </row>
    <row r="855" spans="1:16" x14ac:dyDescent="0.25">
      <c r="A855" s="5" t="str">
        <f t="shared" si="48"/>
        <v>LA CRUZ</v>
      </c>
      <c r="B855" s="5" t="s">
        <v>1937</v>
      </c>
      <c r="C855" s="6">
        <v>252378000318</v>
      </c>
      <c r="D855" s="5" t="s">
        <v>1937</v>
      </c>
      <c r="E855" s="6">
        <v>252378000318</v>
      </c>
      <c r="F855" s="5" t="s">
        <v>1938</v>
      </c>
      <c r="G855" s="7" t="s">
        <v>24</v>
      </c>
      <c r="H855" s="8" t="s">
        <v>25</v>
      </c>
      <c r="I855" s="5" t="s">
        <v>26</v>
      </c>
      <c r="J855" s="5">
        <v>0</v>
      </c>
      <c r="K855" s="5" t="s">
        <v>27</v>
      </c>
      <c r="L855" s="12">
        <v>15</v>
      </c>
      <c r="M855" s="12">
        <v>0</v>
      </c>
      <c r="N855" s="12">
        <v>0</v>
      </c>
      <c r="O855" s="5">
        <v>15</v>
      </c>
      <c r="P855" s="5" t="str">
        <f>VLOOKUP(C855,[1]Hoja1!B$3:I$1713,8,0)</f>
        <v>NO APLICA</v>
      </c>
    </row>
    <row r="856" spans="1:16" x14ac:dyDescent="0.25">
      <c r="A856" s="5" t="str">
        <f t="shared" si="48"/>
        <v>LA CRUZ</v>
      </c>
      <c r="B856" s="5" t="s">
        <v>1939</v>
      </c>
      <c r="C856" s="6">
        <v>252378000547</v>
      </c>
      <c r="D856" s="5" t="s">
        <v>1939</v>
      </c>
      <c r="E856" s="6">
        <v>252378000547</v>
      </c>
      <c r="F856" s="5" t="s">
        <v>1940</v>
      </c>
      <c r="G856" s="7" t="s">
        <v>24</v>
      </c>
      <c r="H856" s="8" t="s">
        <v>25</v>
      </c>
      <c r="I856" s="5" t="s">
        <v>26</v>
      </c>
      <c r="J856" s="5">
        <v>0</v>
      </c>
      <c r="K856" s="5" t="s">
        <v>27</v>
      </c>
      <c r="L856" s="12">
        <v>27</v>
      </c>
      <c r="M856" s="12">
        <v>0</v>
      </c>
      <c r="N856" s="12">
        <v>0</v>
      </c>
      <c r="O856" s="5">
        <v>27</v>
      </c>
      <c r="P856" s="5" t="str">
        <f>VLOOKUP(C856,[1]Hoja1!B$3:I$1713,8,0)</f>
        <v>NO APLICA</v>
      </c>
    </row>
    <row r="857" spans="1:16" x14ac:dyDescent="0.25">
      <c r="A857" s="5" t="str">
        <f t="shared" si="48"/>
        <v>LA CRUZ</v>
      </c>
      <c r="B857" s="5" t="s">
        <v>1941</v>
      </c>
      <c r="C857" s="6">
        <v>252378000041</v>
      </c>
      <c r="D857" s="5" t="s">
        <v>1941</v>
      </c>
      <c r="E857" s="6">
        <v>252378000041</v>
      </c>
      <c r="F857" s="5" t="s">
        <v>1942</v>
      </c>
      <c r="G857" s="7" t="s">
        <v>24</v>
      </c>
      <c r="H857" s="8" t="s">
        <v>25</v>
      </c>
      <c r="I857" s="5" t="s">
        <v>26</v>
      </c>
      <c r="J857" s="5">
        <v>0</v>
      </c>
      <c r="K857" s="5" t="s">
        <v>27</v>
      </c>
      <c r="L857" s="12">
        <v>8</v>
      </c>
      <c r="M857" s="12">
        <v>0</v>
      </c>
      <c r="N857" s="12">
        <v>0</v>
      </c>
      <c r="O857" s="5">
        <v>8</v>
      </c>
      <c r="P857" s="5" t="str">
        <f>VLOOKUP(C857,[1]Hoja1!B$3:I$1713,8,0)</f>
        <v>NO APLICA</v>
      </c>
    </row>
    <row r="858" spans="1:16" x14ac:dyDescent="0.25">
      <c r="A858" s="5" t="str">
        <f t="shared" si="48"/>
        <v>LA CRUZ</v>
      </c>
      <c r="B858" s="5" t="s">
        <v>440</v>
      </c>
      <c r="C858" s="6">
        <v>252378000296</v>
      </c>
      <c r="D858" s="5" t="s">
        <v>441</v>
      </c>
      <c r="E858" s="6">
        <v>252378000296</v>
      </c>
      <c r="F858" s="5" t="s">
        <v>1943</v>
      </c>
      <c r="G858" s="7" t="s">
        <v>24</v>
      </c>
      <c r="H858" s="8" t="s">
        <v>25</v>
      </c>
      <c r="I858" s="5" t="s">
        <v>26</v>
      </c>
      <c r="J858" s="5">
        <v>0</v>
      </c>
      <c r="K858" s="5" t="s">
        <v>27</v>
      </c>
      <c r="L858" s="12">
        <v>6</v>
      </c>
      <c r="M858" s="12">
        <v>0</v>
      </c>
      <c r="N858" s="12">
        <v>0</v>
      </c>
      <c r="O858" s="5">
        <v>6</v>
      </c>
      <c r="P858" s="5" t="str">
        <f>VLOOKUP(C858,[1]Hoja1!B$3:I$1713,8,0)</f>
        <v>NO APLICA</v>
      </c>
    </row>
    <row r="859" spans="1:16" x14ac:dyDescent="0.25">
      <c r="A859" s="5" t="str">
        <f t="shared" si="48"/>
        <v>LA CRUZ</v>
      </c>
      <c r="B859" s="5" t="s">
        <v>447</v>
      </c>
      <c r="C859" s="6">
        <v>252378000253</v>
      </c>
      <c r="D859" s="5" t="s">
        <v>447</v>
      </c>
      <c r="E859" s="6">
        <v>252378000253</v>
      </c>
      <c r="F859" s="5" t="s">
        <v>1944</v>
      </c>
      <c r="G859" s="7" t="s">
        <v>24</v>
      </c>
      <c r="H859" s="8" t="s">
        <v>25</v>
      </c>
      <c r="I859" s="5" t="s">
        <v>26</v>
      </c>
      <c r="J859" s="5">
        <v>0</v>
      </c>
      <c r="K859" s="5" t="s">
        <v>27</v>
      </c>
      <c r="L859" s="12">
        <v>11</v>
      </c>
      <c r="M859" s="12">
        <v>0</v>
      </c>
      <c r="N859" s="12">
        <v>0</v>
      </c>
      <c r="O859" s="5">
        <v>11</v>
      </c>
      <c r="P859" s="5" t="str">
        <f>VLOOKUP(C859,[1]Hoja1!B$3:I$1713,8,0)</f>
        <v>NO APLICA</v>
      </c>
    </row>
    <row r="860" spans="1:16" x14ac:dyDescent="0.25">
      <c r="A860" s="5" t="str">
        <f t="shared" si="48"/>
        <v>LA CRUZ</v>
      </c>
      <c r="B860" s="5" t="s">
        <v>863</v>
      </c>
      <c r="C860" s="6">
        <v>252378000270</v>
      </c>
      <c r="D860" s="5" t="s">
        <v>863</v>
      </c>
      <c r="E860" s="6">
        <v>252378000270</v>
      </c>
      <c r="F860" s="5" t="s">
        <v>1945</v>
      </c>
      <c r="G860" s="7" t="s">
        <v>24</v>
      </c>
      <c r="H860" s="8" t="s">
        <v>25</v>
      </c>
      <c r="I860" s="5" t="s">
        <v>26</v>
      </c>
      <c r="J860" s="5">
        <v>0</v>
      </c>
      <c r="K860" s="5" t="s">
        <v>27</v>
      </c>
      <c r="L860" s="12">
        <v>6</v>
      </c>
      <c r="M860" s="12">
        <v>0</v>
      </c>
      <c r="N860" s="12">
        <v>0</v>
      </c>
      <c r="O860" s="5">
        <v>6</v>
      </c>
      <c r="P860" s="5" t="str">
        <f>VLOOKUP(C860,[1]Hoja1!B$3:I$1713,8,0)</f>
        <v>NO APLICA</v>
      </c>
    </row>
    <row r="861" spans="1:16" x14ac:dyDescent="0.25">
      <c r="A861" s="5" t="str">
        <f t="shared" si="48"/>
        <v>LA CRUZ</v>
      </c>
      <c r="B861" s="5" t="s">
        <v>1946</v>
      </c>
      <c r="C861" s="6">
        <v>252378000351</v>
      </c>
      <c r="D861" s="5" t="s">
        <v>1946</v>
      </c>
      <c r="E861" s="6">
        <v>252378000351</v>
      </c>
      <c r="F861" s="5" t="s">
        <v>1947</v>
      </c>
      <c r="G861" s="7" t="s">
        <v>24</v>
      </c>
      <c r="H861" s="8" t="s">
        <v>25</v>
      </c>
      <c r="I861" s="5" t="s">
        <v>26</v>
      </c>
      <c r="J861" s="5">
        <v>0</v>
      </c>
      <c r="K861" s="5" t="s">
        <v>27</v>
      </c>
      <c r="L861" s="12">
        <v>5</v>
      </c>
      <c r="M861" s="12">
        <v>0</v>
      </c>
      <c r="N861" s="12">
        <v>0</v>
      </c>
      <c r="O861" s="5">
        <v>5</v>
      </c>
      <c r="P861" s="5" t="str">
        <f>VLOOKUP(C861,[1]Hoja1!B$3:I$1713,8,0)</f>
        <v>NO APLICA</v>
      </c>
    </row>
    <row r="862" spans="1:16" x14ac:dyDescent="0.25">
      <c r="A862" s="5" t="str">
        <f t="shared" si="48"/>
        <v>LA CRUZ</v>
      </c>
      <c r="B862" s="5" t="s">
        <v>1948</v>
      </c>
      <c r="C862" s="6">
        <v>252378000750</v>
      </c>
      <c r="D862" s="5" t="s">
        <v>1949</v>
      </c>
      <c r="E862" s="6">
        <v>252378000148</v>
      </c>
      <c r="F862" s="5" t="s">
        <v>1950</v>
      </c>
      <c r="G862" s="7" t="s">
        <v>24</v>
      </c>
      <c r="H862" s="8" t="s">
        <v>25</v>
      </c>
      <c r="I862" s="5" t="s">
        <v>26</v>
      </c>
      <c r="J862" s="5">
        <v>0</v>
      </c>
      <c r="K862" s="5" t="s">
        <v>27</v>
      </c>
      <c r="L862" s="12">
        <v>87</v>
      </c>
      <c r="M862" s="12">
        <v>0</v>
      </c>
      <c r="N862" s="12">
        <v>0</v>
      </c>
      <c r="O862" s="5">
        <v>87</v>
      </c>
      <c r="P862" s="5" t="str">
        <f>VLOOKUP(C862,[1]Hoja1!B$3:I$1713,8,0)</f>
        <v>NO APLICA</v>
      </c>
    </row>
    <row r="863" spans="1:16" x14ac:dyDescent="0.25">
      <c r="A863" s="5" t="str">
        <f t="shared" si="48"/>
        <v>LA CRUZ</v>
      </c>
      <c r="B863" s="5" t="str">
        <f t="shared" si="48"/>
        <v>INSTITUCION EDUCATIVA  AGROPECUARIA MIGUEL ANGEL RANGEL</v>
      </c>
      <c r="C863" s="6">
        <f t="shared" si="48"/>
        <v>252378000750</v>
      </c>
      <c r="D863" s="5" t="s">
        <v>1948</v>
      </c>
      <c r="E863" s="6">
        <v>252378000750</v>
      </c>
      <c r="F863" s="5" t="s">
        <v>1951</v>
      </c>
      <c r="G863" s="7" t="s">
        <v>24</v>
      </c>
      <c r="H863" s="8" t="s">
        <v>25</v>
      </c>
      <c r="I863" s="5" t="s">
        <v>26</v>
      </c>
      <c r="J863" s="5">
        <v>0</v>
      </c>
      <c r="K863" s="5" t="s">
        <v>27</v>
      </c>
      <c r="L863" s="12">
        <v>163</v>
      </c>
      <c r="M863" s="12">
        <v>0</v>
      </c>
      <c r="N863" s="12">
        <v>0</v>
      </c>
      <c r="O863" s="5">
        <v>163</v>
      </c>
      <c r="P863" s="5" t="str">
        <f>VLOOKUP(C863,[1]Hoja1!B$3:I$1713,8,0)</f>
        <v>NO APLICA</v>
      </c>
    </row>
    <row r="864" spans="1:16" x14ac:dyDescent="0.25">
      <c r="A864" s="5" t="str">
        <f t="shared" ref="A864:C870" si="49">A863</f>
        <v>LA CRUZ</v>
      </c>
      <c r="B864" s="5" t="s">
        <v>1952</v>
      </c>
      <c r="C864" s="6">
        <v>252378000083</v>
      </c>
      <c r="D864" s="5" t="s">
        <v>1952</v>
      </c>
      <c r="E864" s="6">
        <v>252378000083</v>
      </c>
      <c r="F864" s="5" t="s">
        <v>1953</v>
      </c>
      <c r="G864" s="7" t="s">
        <v>24</v>
      </c>
      <c r="H864" s="8" t="s">
        <v>25</v>
      </c>
      <c r="I864" s="5" t="s">
        <v>26</v>
      </c>
      <c r="J864" s="5">
        <v>0</v>
      </c>
      <c r="K864" s="5" t="s">
        <v>27</v>
      </c>
      <c r="L864" s="12">
        <v>166</v>
      </c>
      <c r="M864" s="12">
        <v>0</v>
      </c>
      <c r="N864" s="12">
        <v>0</v>
      </c>
      <c r="O864" s="5">
        <v>166</v>
      </c>
      <c r="P864" s="5" t="str">
        <f>VLOOKUP(C864,[1]Hoja1!B$3:I$1713,8,0)</f>
        <v>NO APLICA</v>
      </c>
    </row>
    <row r="865" spans="1:16" x14ac:dyDescent="0.25">
      <c r="A865" s="5" t="str">
        <f t="shared" si="49"/>
        <v>LA CRUZ</v>
      </c>
      <c r="B865" s="5" t="s">
        <v>1954</v>
      </c>
      <c r="C865" s="6">
        <v>152378000623</v>
      </c>
      <c r="D865" s="5" t="s">
        <v>1955</v>
      </c>
      <c r="E865" s="6">
        <v>152378000020</v>
      </c>
      <c r="F865" s="5" t="s">
        <v>1956</v>
      </c>
      <c r="G865" s="7" t="s">
        <v>61</v>
      </c>
      <c r="H865" s="8" t="s">
        <v>25</v>
      </c>
      <c r="I865" s="5" t="s">
        <v>26</v>
      </c>
      <c r="J865" s="5">
        <v>0</v>
      </c>
      <c r="K865" s="5" t="s">
        <v>27</v>
      </c>
      <c r="L865" s="12">
        <v>219</v>
      </c>
      <c r="M865" s="12">
        <v>0</v>
      </c>
      <c r="N865" s="12">
        <v>0</v>
      </c>
      <c r="O865" s="5">
        <v>219</v>
      </c>
      <c r="P865" s="5" t="str">
        <f>VLOOKUP(C865,[1]Hoja1!B$3:I$1713,8,0)</f>
        <v>NO APLICA</v>
      </c>
    </row>
    <row r="866" spans="1:16" x14ac:dyDescent="0.25">
      <c r="A866" s="5" t="str">
        <f t="shared" si="49"/>
        <v>LA CRUZ</v>
      </c>
      <c r="B866" s="5" t="str">
        <f t="shared" si="49"/>
        <v>INSTITUCION EDUCATIVA DE BACHILLERATO</v>
      </c>
      <c r="C866" s="6">
        <f t="shared" si="49"/>
        <v>152378000623</v>
      </c>
      <c r="D866" s="5" t="s">
        <v>1954</v>
      </c>
      <c r="E866" s="6">
        <v>152378000623</v>
      </c>
      <c r="F866" s="5" t="s">
        <v>1957</v>
      </c>
      <c r="G866" s="7" t="s">
        <v>24</v>
      </c>
      <c r="H866" s="8" t="s">
        <v>25</v>
      </c>
      <c r="I866" s="5" t="s">
        <v>26</v>
      </c>
      <c r="J866" s="5">
        <v>0</v>
      </c>
      <c r="K866" s="5" t="s">
        <v>27</v>
      </c>
      <c r="L866" s="12">
        <v>346</v>
      </c>
      <c r="M866" s="12">
        <v>0</v>
      </c>
      <c r="N866" s="12">
        <v>0</v>
      </c>
      <c r="O866" s="5">
        <v>346</v>
      </c>
      <c r="P866" s="5" t="str">
        <f>VLOOKUP(C866,[1]Hoja1!B$3:I$1713,8,0)</f>
        <v>NO APLICA</v>
      </c>
    </row>
    <row r="867" spans="1:16" x14ac:dyDescent="0.25">
      <c r="A867" s="5" t="str">
        <f t="shared" si="49"/>
        <v>LA CRUZ</v>
      </c>
      <c r="B867" s="5" t="s">
        <v>1958</v>
      </c>
      <c r="C867" s="6">
        <v>152378000038</v>
      </c>
      <c r="D867" s="5" t="s">
        <v>1959</v>
      </c>
      <c r="E867" s="6">
        <v>152378000411</v>
      </c>
      <c r="F867" s="5" t="s">
        <v>1960</v>
      </c>
      <c r="G867" s="7" t="s">
        <v>61</v>
      </c>
      <c r="H867" s="8" t="s">
        <v>25</v>
      </c>
      <c r="I867" s="5" t="s">
        <v>26</v>
      </c>
      <c r="J867" s="5">
        <v>0</v>
      </c>
      <c r="K867" s="5" t="s">
        <v>27</v>
      </c>
      <c r="L867" s="12">
        <v>363</v>
      </c>
      <c r="M867" s="12">
        <v>0</v>
      </c>
      <c r="N867" s="12">
        <v>0</v>
      </c>
      <c r="O867" s="5">
        <v>363</v>
      </c>
      <c r="P867" s="5" t="str">
        <f>VLOOKUP(C867,[1]Hoja1!B$3:I$1713,8,0)</f>
        <v>NO APLICA</v>
      </c>
    </row>
    <row r="868" spans="1:16" x14ac:dyDescent="0.25">
      <c r="A868" s="5" t="str">
        <f t="shared" si="49"/>
        <v>LA CRUZ</v>
      </c>
      <c r="B868" s="5" t="str">
        <f t="shared" si="49"/>
        <v>INSTITUCION EDUCATIVA NORMAL SUPERIOR DEL MAYO</v>
      </c>
      <c r="C868" s="6">
        <f t="shared" si="49"/>
        <v>152378000038</v>
      </c>
      <c r="D868" s="5" t="s">
        <v>1958</v>
      </c>
      <c r="E868" s="6">
        <v>152378000038</v>
      </c>
      <c r="F868" s="5" t="s">
        <v>1961</v>
      </c>
      <c r="G868" s="7" t="s">
        <v>61</v>
      </c>
      <c r="H868" s="8" t="s">
        <v>25</v>
      </c>
      <c r="I868" s="5" t="s">
        <v>26</v>
      </c>
      <c r="J868" s="5">
        <v>0</v>
      </c>
      <c r="K868" s="5" t="s">
        <v>27</v>
      </c>
      <c r="L868" s="12">
        <v>773</v>
      </c>
      <c r="M868" s="12">
        <v>0</v>
      </c>
      <c r="N868" s="12">
        <v>0</v>
      </c>
      <c r="O868" s="5">
        <v>773</v>
      </c>
      <c r="P868" s="5" t="str">
        <f>VLOOKUP(C868,[1]Hoja1!B$3:I$1713,8,0)</f>
        <v>NO APLICA</v>
      </c>
    </row>
    <row r="869" spans="1:16" x14ac:dyDescent="0.25">
      <c r="A869" s="5" t="str">
        <f t="shared" si="49"/>
        <v>LA CRUZ</v>
      </c>
      <c r="B869" s="5" t="s">
        <v>1962</v>
      </c>
      <c r="C869" s="6">
        <v>252378000067</v>
      </c>
      <c r="D869" s="5" t="s">
        <v>1962</v>
      </c>
      <c r="E869" s="6">
        <v>252378000067</v>
      </c>
      <c r="F869" s="5" t="s">
        <v>1963</v>
      </c>
      <c r="G869" s="7" t="s">
        <v>24</v>
      </c>
      <c r="H869" s="8" t="s">
        <v>25</v>
      </c>
      <c r="I869" s="5" t="s">
        <v>26</v>
      </c>
      <c r="J869" s="5">
        <v>0</v>
      </c>
      <c r="K869" s="5" t="s">
        <v>27</v>
      </c>
      <c r="L869" s="12">
        <v>131</v>
      </c>
      <c r="M869" s="12">
        <v>0</v>
      </c>
      <c r="N869" s="12">
        <v>0</v>
      </c>
      <c r="O869" s="5">
        <v>131</v>
      </c>
      <c r="P869" s="5" t="str">
        <f>VLOOKUP(C869,[1]Hoja1!B$3:I$1713,8,0)</f>
        <v>NO APLICA</v>
      </c>
    </row>
    <row r="870" spans="1:16" x14ac:dyDescent="0.25">
      <c r="A870" s="5" t="str">
        <f t="shared" si="49"/>
        <v>LA CRUZ</v>
      </c>
      <c r="B870" s="5" t="s">
        <v>1964</v>
      </c>
      <c r="C870" s="6">
        <v>152378000429</v>
      </c>
      <c r="D870" s="5" t="s">
        <v>1964</v>
      </c>
      <c r="E870" s="6">
        <v>152378000429</v>
      </c>
      <c r="F870" s="5" t="s">
        <v>1965</v>
      </c>
      <c r="G870" s="7" t="s">
        <v>61</v>
      </c>
      <c r="H870" s="8" t="s">
        <v>25</v>
      </c>
      <c r="I870" s="5" t="s">
        <v>26</v>
      </c>
      <c r="J870" s="5">
        <v>0</v>
      </c>
      <c r="K870" s="5" t="s">
        <v>27</v>
      </c>
      <c r="L870" s="12">
        <v>230</v>
      </c>
      <c r="M870" s="12">
        <v>0</v>
      </c>
      <c r="N870" s="12">
        <v>0</v>
      </c>
      <c r="O870" s="5">
        <v>230</v>
      </c>
      <c r="P870" s="5" t="str">
        <f>VLOOKUP(C870,[1]Hoja1!B$3:I$1713,8,0)</f>
        <v>NO APLICA</v>
      </c>
    </row>
    <row r="871" spans="1:16" x14ac:dyDescent="0.25">
      <c r="A871" s="5" t="s">
        <v>1966</v>
      </c>
      <c r="B871" s="5" t="s">
        <v>1027</v>
      </c>
      <c r="C871" s="6">
        <v>252381000094</v>
      </c>
      <c r="D871" s="5" t="s">
        <v>1027</v>
      </c>
      <c r="E871" s="6">
        <v>252381000094</v>
      </c>
      <c r="F871" s="5" t="s">
        <v>1967</v>
      </c>
      <c r="G871" s="7" t="s">
        <v>24</v>
      </c>
      <c r="H871" s="8" t="s">
        <v>25</v>
      </c>
      <c r="I871" s="5" t="s">
        <v>26</v>
      </c>
      <c r="J871" s="5">
        <v>0</v>
      </c>
      <c r="K871" s="5" t="s">
        <v>27</v>
      </c>
      <c r="L871" s="12">
        <v>16</v>
      </c>
      <c r="M871" s="12">
        <v>0</v>
      </c>
      <c r="N871" s="12">
        <v>0</v>
      </c>
      <c r="O871" s="5">
        <v>16</v>
      </c>
      <c r="P871" s="5" t="str">
        <f>VLOOKUP(C871,[1]Hoja1!B$3:I$1713,8,0)</f>
        <v>NO APLICA</v>
      </c>
    </row>
    <row r="872" spans="1:16" x14ac:dyDescent="0.25">
      <c r="A872" s="5" t="str">
        <f t="shared" ref="A872:C895" si="50">A871</f>
        <v>LA FLORIDA</v>
      </c>
      <c r="B872" s="5" t="s">
        <v>1968</v>
      </c>
      <c r="C872" s="6">
        <v>252381000299</v>
      </c>
      <c r="D872" s="5" t="s">
        <v>1968</v>
      </c>
      <c r="E872" s="6">
        <v>252381000299</v>
      </c>
      <c r="F872" s="5" t="s">
        <v>1969</v>
      </c>
      <c r="G872" s="7" t="s">
        <v>24</v>
      </c>
      <c r="H872" s="8" t="s">
        <v>25</v>
      </c>
      <c r="I872" s="5" t="s">
        <v>26</v>
      </c>
      <c r="J872" s="5">
        <v>0</v>
      </c>
      <c r="K872" s="5" t="s">
        <v>27</v>
      </c>
      <c r="L872" s="12">
        <v>12</v>
      </c>
      <c r="M872" s="12">
        <v>0</v>
      </c>
      <c r="N872" s="12">
        <v>0</v>
      </c>
      <c r="O872" s="5">
        <v>12</v>
      </c>
      <c r="P872" s="5" t="str">
        <f>VLOOKUP(C872,[1]Hoja1!B$3:I$1713,8,0)</f>
        <v>NO APLICA</v>
      </c>
    </row>
    <row r="873" spans="1:16" x14ac:dyDescent="0.25">
      <c r="A873" s="5" t="str">
        <f t="shared" si="50"/>
        <v>LA FLORIDA</v>
      </c>
      <c r="B873" s="5" t="s">
        <v>1970</v>
      </c>
      <c r="C873" s="6">
        <v>252381000132</v>
      </c>
      <c r="D873" s="5" t="s">
        <v>1971</v>
      </c>
      <c r="E873" s="6">
        <v>252381000132</v>
      </c>
      <c r="F873" s="5" t="s">
        <v>1972</v>
      </c>
      <c r="G873" s="7" t="s">
        <v>24</v>
      </c>
      <c r="H873" s="8" t="s">
        <v>25</v>
      </c>
      <c r="I873" s="5" t="s">
        <v>26</v>
      </c>
      <c r="J873" s="5">
        <v>0</v>
      </c>
      <c r="K873" s="5" t="s">
        <v>27</v>
      </c>
      <c r="L873" s="12">
        <v>7</v>
      </c>
      <c r="M873" s="12">
        <v>0</v>
      </c>
      <c r="N873" s="12">
        <v>0</v>
      </c>
      <c r="O873" s="5">
        <v>7</v>
      </c>
      <c r="P873" s="5" t="str">
        <f>VLOOKUP(C873,[1]Hoja1!B$3:I$1713,8,0)</f>
        <v>NO APLICA</v>
      </c>
    </row>
    <row r="874" spans="1:16" x14ac:dyDescent="0.25">
      <c r="A874" s="5" t="str">
        <f t="shared" si="50"/>
        <v>LA FLORIDA</v>
      </c>
      <c r="B874" s="5" t="s">
        <v>1973</v>
      </c>
      <c r="C874" s="6">
        <v>252381000507</v>
      </c>
      <c r="D874" s="5" t="s">
        <v>1974</v>
      </c>
      <c r="E874" s="6">
        <v>252381000507</v>
      </c>
      <c r="F874" s="5" t="s">
        <v>1975</v>
      </c>
      <c r="G874" s="7" t="s">
        <v>24</v>
      </c>
      <c r="H874" s="8" t="s">
        <v>25</v>
      </c>
      <c r="I874" s="5" t="s">
        <v>26</v>
      </c>
      <c r="J874" s="5">
        <v>0</v>
      </c>
      <c r="K874" s="5" t="s">
        <v>27</v>
      </c>
      <c r="L874" s="12">
        <v>0</v>
      </c>
      <c r="M874" s="12">
        <v>0</v>
      </c>
      <c r="N874" s="12">
        <v>10</v>
      </c>
      <c r="O874" s="5">
        <v>10</v>
      </c>
      <c r="P874" s="5" t="str">
        <f>VLOOKUP(C874,[1]Hoja1!B$3:I$1713,8,0)</f>
        <v>NO APLICA</v>
      </c>
    </row>
    <row r="875" spans="1:16" x14ac:dyDescent="0.25">
      <c r="A875" s="5" t="str">
        <f t="shared" si="50"/>
        <v>LA FLORIDA</v>
      </c>
      <c r="B875" s="5" t="s">
        <v>1976</v>
      </c>
      <c r="C875" s="6">
        <v>252381000183</v>
      </c>
      <c r="D875" s="5" t="s">
        <v>1976</v>
      </c>
      <c r="E875" s="6">
        <v>252381000183</v>
      </c>
      <c r="F875" s="5" t="s">
        <v>1977</v>
      </c>
      <c r="G875" s="7" t="s">
        <v>24</v>
      </c>
      <c r="H875" s="8" t="s">
        <v>25</v>
      </c>
      <c r="I875" s="5" t="s">
        <v>26</v>
      </c>
      <c r="J875" s="5">
        <v>0</v>
      </c>
      <c r="K875" s="5" t="s">
        <v>27</v>
      </c>
      <c r="L875" s="12">
        <v>11</v>
      </c>
      <c r="M875" s="12">
        <v>0</v>
      </c>
      <c r="N875" s="12">
        <v>0</v>
      </c>
      <c r="O875" s="5">
        <v>11</v>
      </c>
      <c r="P875" s="5" t="str">
        <f>VLOOKUP(C875,[1]Hoja1!B$3:I$1713,8,0)</f>
        <v>NO APLICA</v>
      </c>
    </row>
    <row r="876" spans="1:16" x14ac:dyDescent="0.25">
      <c r="A876" s="5" t="str">
        <f t="shared" si="50"/>
        <v>LA FLORIDA</v>
      </c>
      <c r="B876" s="5" t="s">
        <v>1978</v>
      </c>
      <c r="C876" s="6">
        <v>252381000426</v>
      </c>
      <c r="D876" s="5" t="s">
        <v>1978</v>
      </c>
      <c r="E876" s="6">
        <v>252381000426</v>
      </c>
      <c r="F876" s="5" t="s">
        <v>1979</v>
      </c>
      <c r="G876" s="7" t="s">
        <v>24</v>
      </c>
      <c r="H876" s="8" t="s">
        <v>25</v>
      </c>
      <c r="I876" s="5" t="s">
        <v>26</v>
      </c>
      <c r="J876" s="5">
        <v>0</v>
      </c>
      <c r="K876" s="5" t="s">
        <v>27</v>
      </c>
      <c r="L876" s="12">
        <v>6</v>
      </c>
      <c r="M876" s="12">
        <v>0</v>
      </c>
      <c r="N876" s="12">
        <v>0</v>
      </c>
      <c r="O876" s="5">
        <v>6</v>
      </c>
      <c r="P876" s="5" t="str">
        <f>VLOOKUP(C876,[1]Hoja1!B$3:I$1713,8,0)</f>
        <v>NO APLICA</v>
      </c>
    </row>
    <row r="877" spans="1:16" x14ac:dyDescent="0.25">
      <c r="A877" s="5" t="str">
        <f t="shared" si="50"/>
        <v>LA FLORIDA</v>
      </c>
      <c r="B877" s="5" t="s">
        <v>1980</v>
      </c>
      <c r="C877" s="6">
        <v>252381000167</v>
      </c>
      <c r="D877" s="5" t="s">
        <v>1980</v>
      </c>
      <c r="E877" s="6">
        <v>252381000167</v>
      </c>
      <c r="F877" s="5" t="s">
        <v>1981</v>
      </c>
      <c r="G877" s="7" t="s">
        <v>24</v>
      </c>
      <c r="H877" s="8" t="s">
        <v>25</v>
      </c>
      <c r="I877" s="5" t="s">
        <v>26</v>
      </c>
      <c r="J877" s="5">
        <v>0</v>
      </c>
      <c r="K877" s="5" t="s">
        <v>27</v>
      </c>
      <c r="L877" s="12">
        <v>12</v>
      </c>
      <c r="M877" s="12">
        <v>0</v>
      </c>
      <c r="N877" s="12">
        <v>0</v>
      </c>
      <c r="O877" s="5">
        <v>12</v>
      </c>
      <c r="P877" s="5" t="str">
        <f>VLOOKUP(C877,[1]Hoja1!B$3:I$1713,8,0)</f>
        <v>NO APLICA</v>
      </c>
    </row>
    <row r="878" spans="1:16" x14ac:dyDescent="0.25">
      <c r="A878" s="5" t="str">
        <f t="shared" si="50"/>
        <v>LA FLORIDA</v>
      </c>
      <c r="B878" s="5" t="s">
        <v>1982</v>
      </c>
      <c r="C878" s="6">
        <v>252381000370</v>
      </c>
      <c r="D878" s="5" t="s">
        <v>1982</v>
      </c>
      <c r="E878" s="6">
        <v>252381000370</v>
      </c>
      <c r="F878" s="5" t="s">
        <v>1983</v>
      </c>
      <c r="G878" s="7" t="s">
        <v>24</v>
      </c>
      <c r="H878" s="8" t="s">
        <v>25</v>
      </c>
      <c r="I878" s="5" t="s">
        <v>26</v>
      </c>
      <c r="J878" s="5">
        <v>0</v>
      </c>
      <c r="K878" s="5" t="s">
        <v>27</v>
      </c>
      <c r="L878" s="12">
        <v>11</v>
      </c>
      <c r="M878" s="12">
        <v>0</v>
      </c>
      <c r="N878" s="12">
        <v>0</v>
      </c>
      <c r="O878" s="5">
        <v>11</v>
      </c>
      <c r="P878" s="5" t="str">
        <f>VLOOKUP(C878,[1]Hoja1!B$3:I$1713,8,0)</f>
        <v>NO APLICA</v>
      </c>
    </row>
    <row r="879" spans="1:16" x14ac:dyDescent="0.25">
      <c r="A879" s="5" t="str">
        <f t="shared" si="50"/>
        <v>LA FLORIDA</v>
      </c>
      <c r="B879" s="5" t="s">
        <v>1984</v>
      </c>
      <c r="C879" s="6">
        <v>252381000078</v>
      </c>
      <c r="D879" s="5" t="s">
        <v>1984</v>
      </c>
      <c r="E879" s="6">
        <v>252381000078</v>
      </c>
      <c r="F879" s="5" t="s">
        <v>1985</v>
      </c>
      <c r="G879" s="7" t="s">
        <v>24</v>
      </c>
      <c r="H879" s="8" t="s">
        <v>25</v>
      </c>
      <c r="I879" s="5" t="s">
        <v>26</v>
      </c>
      <c r="J879" s="5">
        <v>0</v>
      </c>
      <c r="K879" s="5" t="s">
        <v>27</v>
      </c>
      <c r="L879" s="12">
        <v>0</v>
      </c>
      <c r="M879" s="12">
        <v>0</v>
      </c>
      <c r="N879" s="12">
        <v>6</v>
      </c>
      <c r="O879" s="5">
        <v>6</v>
      </c>
      <c r="P879" s="5" t="str">
        <f>VLOOKUP(C879,[1]Hoja1!B$3:I$1713,8,0)</f>
        <v>NO APLICA</v>
      </c>
    </row>
    <row r="880" spans="1:16" x14ac:dyDescent="0.25">
      <c r="A880" s="5" t="str">
        <f t="shared" si="50"/>
        <v>LA FLORIDA</v>
      </c>
      <c r="B880" s="5" t="s">
        <v>1986</v>
      </c>
      <c r="C880" s="6">
        <v>252381000272</v>
      </c>
      <c r="D880" s="5" t="s">
        <v>1986</v>
      </c>
      <c r="E880" s="6">
        <v>252381000272</v>
      </c>
      <c r="F880" s="5" t="s">
        <v>1987</v>
      </c>
      <c r="G880" s="7" t="s">
        <v>24</v>
      </c>
      <c r="H880" s="8" t="s">
        <v>25</v>
      </c>
      <c r="I880" s="5" t="s">
        <v>26</v>
      </c>
      <c r="J880" s="5">
        <v>0</v>
      </c>
      <c r="K880" s="5" t="s">
        <v>27</v>
      </c>
      <c r="L880" s="12">
        <v>17</v>
      </c>
      <c r="M880" s="12">
        <v>0</v>
      </c>
      <c r="N880" s="12">
        <v>0</v>
      </c>
      <c r="O880" s="5">
        <v>17</v>
      </c>
      <c r="P880" s="5" t="str">
        <f>VLOOKUP(C880,[1]Hoja1!B$3:I$1713,8,0)</f>
        <v>NO APLICA</v>
      </c>
    </row>
    <row r="881" spans="1:16" x14ac:dyDescent="0.25">
      <c r="A881" s="5" t="str">
        <f t="shared" si="50"/>
        <v>LA FLORIDA</v>
      </c>
      <c r="B881" s="5" t="s">
        <v>1988</v>
      </c>
      <c r="C881" s="6">
        <v>252381000337</v>
      </c>
      <c r="D881" s="5" t="s">
        <v>1989</v>
      </c>
      <c r="E881" s="6">
        <v>252381000337</v>
      </c>
      <c r="F881" s="5" t="s">
        <v>1990</v>
      </c>
      <c r="G881" s="7" t="s">
        <v>24</v>
      </c>
      <c r="H881" s="8" t="s">
        <v>25</v>
      </c>
      <c r="I881" s="5" t="s">
        <v>26</v>
      </c>
      <c r="J881" s="5">
        <v>0</v>
      </c>
      <c r="K881" s="5" t="s">
        <v>27</v>
      </c>
      <c r="L881" s="12">
        <v>0</v>
      </c>
      <c r="M881" s="12">
        <v>0</v>
      </c>
      <c r="N881" s="12">
        <v>2</v>
      </c>
      <c r="O881" s="5">
        <v>2</v>
      </c>
      <c r="P881" s="5" t="str">
        <f>VLOOKUP(C881,[1]Hoja1!B$3:I$1713,8,0)</f>
        <v>NO APLICA</v>
      </c>
    </row>
    <row r="882" spans="1:16" x14ac:dyDescent="0.25">
      <c r="A882" s="5" t="str">
        <f t="shared" si="50"/>
        <v>LA FLORIDA</v>
      </c>
      <c r="B882" s="5" t="s">
        <v>1991</v>
      </c>
      <c r="C882" s="6">
        <v>252381000124</v>
      </c>
      <c r="D882" s="5" t="s">
        <v>1992</v>
      </c>
      <c r="E882" s="6">
        <v>252381000124</v>
      </c>
      <c r="F882" s="5" t="s">
        <v>1993</v>
      </c>
      <c r="G882" s="7" t="s">
        <v>24</v>
      </c>
      <c r="H882" s="8" t="s">
        <v>25</v>
      </c>
      <c r="I882" s="5" t="s">
        <v>26</v>
      </c>
      <c r="J882" s="5">
        <v>0</v>
      </c>
      <c r="K882" s="5" t="s">
        <v>27</v>
      </c>
      <c r="L882" s="12">
        <v>0</v>
      </c>
      <c r="M882" s="12">
        <v>0</v>
      </c>
      <c r="N882" s="12">
        <v>4</v>
      </c>
      <c r="O882" s="5">
        <v>4</v>
      </c>
      <c r="P882" s="5" t="str">
        <f>VLOOKUP(C882,[1]Hoja1!B$3:I$1713,8,0)</f>
        <v>NO APLICA</v>
      </c>
    </row>
    <row r="883" spans="1:16" x14ac:dyDescent="0.25">
      <c r="A883" s="5" t="str">
        <f t="shared" si="50"/>
        <v>LA FLORIDA</v>
      </c>
      <c r="B883" s="5" t="s">
        <v>1498</v>
      </c>
      <c r="C883" s="6">
        <v>252381000230</v>
      </c>
      <c r="D883" s="5" t="s">
        <v>1994</v>
      </c>
      <c r="E883" s="6">
        <v>252381000230</v>
      </c>
      <c r="F883" s="5" t="s">
        <v>1995</v>
      </c>
      <c r="G883" s="7" t="s">
        <v>24</v>
      </c>
      <c r="H883" s="8" t="s">
        <v>25</v>
      </c>
      <c r="I883" s="5" t="s">
        <v>26</v>
      </c>
      <c r="J883" s="5">
        <v>0</v>
      </c>
      <c r="K883" s="5" t="s">
        <v>27</v>
      </c>
      <c r="L883" s="12">
        <v>7</v>
      </c>
      <c r="M883" s="12">
        <v>0</v>
      </c>
      <c r="N883" s="12">
        <v>0</v>
      </c>
      <c r="O883" s="5">
        <v>7</v>
      </c>
      <c r="P883" s="5" t="str">
        <f>VLOOKUP(C883,[1]Hoja1!B$3:I$1713,8,0)</f>
        <v>NO APLICA</v>
      </c>
    </row>
    <row r="884" spans="1:16" x14ac:dyDescent="0.25">
      <c r="A884" s="5" t="str">
        <f t="shared" si="50"/>
        <v>LA FLORIDA</v>
      </c>
      <c r="B884" s="5" t="s">
        <v>1996</v>
      </c>
      <c r="C884" s="6">
        <v>252381000302</v>
      </c>
      <c r="D884" s="5" t="s">
        <v>1997</v>
      </c>
      <c r="E884" s="6">
        <v>252381000302</v>
      </c>
      <c r="F884" s="5" t="s">
        <v>1998</v>
      </c>
      <c r="G884" s="7" t="s">
        <v>24</v>
      </c>
      <c r="H884" s="8" t="s">
        <v>25</v>
      </c>
      <c r="I884" s="5" t="s">
        <v>26</v>
      </c>
      <c r="J884" s="5">
        <v>0</v>
      </c>
      <c r="K884" s="5" t="s">
        <v>27</v>
      </c>
      <c r="L884" s="12">
        <v>14</v>
      </c>
      <c r="M884" s="12">
        <v>0</v>
      </c>
      <c r="N884" s="12">
        <v>0</v>
      </c>
      <c r="O884" s="5">
        <v>14</v>
      </c>
      <c r="P884" s="5" t="str">
        <f>VLOOKUP(C884,[1]Hoja1!B$3:I$1713,8,0)</f>
        <v>NO APLICA</v>
      </c>
    </row>
    <row r="885" spans="1:16" x14ac:dyDescent="0.25">
      <c r="A885" s="5" t="str">
        <f t="shared" si="50"/>
        <v>LA FLORIDA</v>
      </c>
      <c r="B885" s="5" t="s">
        <v>1999</v>
      </c>
      <c r="C885" s="6">
        <v>252381000141</v>
      </c>
      <c r="D885" s="5" t="s">
        <v>2000</v>
      </c>
      <c r="E885" s="6">
        <v>252381000141</v>
      </c>
      <c r="F885" s="5" t="s">
        <v>2001</v>
      </c>
      <c r="G885" s="7" t="s">
        <v>24</v>
      </c>
      <c r="H885" s="8" t="s">
        <v>25</v>
      </c>
      <c r="I885" s="5" t="s">
        <v>26</v>
      </c>
      <c r="J885" s="5">
        <v>0</v>
      </c>
      <c r="K885" s="5" t="s">
        <v>27</v>
      </c>
      <c r="L885" s="12">
        <v>11</v>
      </c>
      <c r="M885" s="12">
        <v>0</v>
      </c>
      <c r="N885" s="12">
        <v>0</v>
      </c>
      <c r="O885" s="5">
        <v>11</v>
      </c>
      <c r="P885" s="5" t="str">
        <f>VLOOKUP(C885,[1]Hoja1!B$3:I$1713,8,0)</f>
        <v>NO APLICA</v>
      </c>
    </row>
    <row r="886" spans="1:16" x14ac:dyDescent="0.25">
      <c r="A886" s="5" t="str">
        <f t="shared" si="50"/>
        <v>LA FLORIDA</v>
      </c>
      <c r="B886" s="5" t="s">
        <v>517</v>
      </c>
      <c r="C886" s="6">
        <v>252381000043</v>
      </c>
      <c r="D886" s="5" t="s">
        <v>2002</v>
      </c>
      <c r="E886" s="6">
        <v>252381000043</v>
      </c>
      <c r="F886" s="5" t="s">
        <v>2003</v>
      </c>
      <c r="G886" s="7" t="s">
        <v>24</v>
      </c>
      <c r="H886" s="8" t="s">
        <v>25</v>
      </c>
      <c r="I886" s="5" t="s">
        <v>26</v>
      </c>
      <c r="J886" s="5">
        <v>0</v>
      </c>
      <c r="K886" s="5" t="s">
        <v>27</v>
      </c>
      <c r="L886" s="12">
        <v>34</v>
      </c>
      <c r="M886" s="12">
        <v>0</v>
      </c>
      <c r="N886" s="12">
        <v>0</v>
      </c>
      <c r="O886" s="5">
        <v>34</v>
      </c>
      <c r="P886" s="5" t="str">
        <f>VLOOKUP(C886,[1]Hoja1!B$3:I$1713,8,0)</f>
        <v>NO APLICA</v>
      </c>
    </row>
    <row r="887" spans="1:16" x14ac:dyDescent="0.25">
      <c r="A887" s="5" t="str">
        <f t="shared" si="50"/>
        <v>LA FLORIDA</v>
      </c>
      <c r="B887" s="5" t="s">
        <v>2004</v>
      </c>
      <c r="C887" s="6">
        <v>252381000281</v>
      </c>
      <c r="D887" s="5" t="s">
        <v>2004</v>
      </c>
      <c r="E887" s="6">
        <v>252381000281</v>
      </c>
      <c r="F887" s="5" t="s">
        <v>2005</v>
      </c>
      <c r="G887" s="7" t="s">
        <v>24</v>
      </c>
      <c r="H887" s="8" t="s">
        <v>25</v>
      </c>
      <c r="I887" s="5" t="s">
        <v>26</v>
      </c>
      <c r="J887" s="5">
        <v>0</v>
      </c>
      <c r="K887" s="5" t="s">
        <v>27</v>
      </c>
      <c r="L887" s="12">
        <v>20</v>
      </c>
      <c r="M887" s="12">
        <v>0</v>
      </c>
      <c r="N887" s="12">
        <v>0</v>
      </c>
      <c r="O887" s="5">
        <v>20</v>
      </c>
      <c r="P887" s="5" t="str">
        <f>VLOOKUP(C887,[1]Hoja1!B$3:I$1713,8,0)</f>
        <v>NO APLICA</v>
      </c>
    </row>
    <row r="888" spans="1:16" x14ac:dyDescent="0.25">
      <c r="A888" s="5" t="str">
        <f t="shared" si="50"/>
        <v>LA FLORIDA</v>
      </c>
      <c r="B888" s="5" t="s">
        <v>2006</v>
      </c>
      <c r="C888" s="6">
        <v>252381000329</v>
      </c>
      <c r="D888" s="5" t="s">
        <v>2006</v>
      </c>
      <c r="E888" s="6">
        <v>252381000329</v>
      </c>
      <c r="F888" s="5" t="s">
        <v>2007</v>
      </c>
      <c r="G888" s="7" t="s">
        <v>24</v>
      </c>
      <c r="H888" s="8" t="s">
        <v>25</v>
      </c>
      <c r="I888" s="5" t="s">
        <v>26</v>
      </c>
      <c r="J888" s="5">
        <v>0</v>
      </c>
      <c r="K888" s="5" t="s">
        <v>27</v>
      </c>
      <c r="L888" s="12">
        <v>13</v>
      </c>
      <c r="M888" s="12">
        <v>0</v>
      </c>
      <c r="N888" s="12">
        <v>0</v>
      </c>
      <c r="O888" s="5">
        <v>13</v>
      </c>
      <c r="P888" s="5" t="str">
        <f>VLOOKUP(C888,[1]Hoja1!B$3:I$1713,8,0)</f>
        <v>NO APLICA</v>
      </c>
    </row>
    <row r="889" spans="1:16" x14ac:dyDescent="0.25">
      <c r="A889" s="5" t="str">
        <f t="shared" si="50"/>
        <v>LA FLORIDA</v>
      </c>
      <c r="B889" s="5" t="s">
        <v>2008</v>
      </c>
      <c r="C889" s="6">
        <v>252381000086</v>
      </c>
      <c r="D889" s="5" t="s">
        <v>2008</v>
      </c>
      <c r="E889" s="6">
        <v>252381000086</v>
      </c>
      <c r="F889" s="5" t="s">
        <v>2009</v>
      </c>
      <c r="G889" s="7" t="s">
        <v>24</v>
      </c>
      <c r="H889" s="8" t="s">
        <v>25</v>
      </c>
      <c r="I889" s="5" t="s">
        <v>26</v>
      </c>
      <c r="J889" s="5">
        <v>0</v>
      </c>
      <c r="K889" s="5" t="s">
        <v>27</v>
      </c>
      <c r="L889" s="12">
        <v>21</v>
      </c>
      <c r="M889" s="12">
        <v>0</v>
      </c>
      <c r="N889" s="12">
        <v>0</v>
      </c>
      <c r="O889" s="5">
        <v>21</v>
      </c>
      <c r="P889" s="5" t="str">
        <f>VLOOKUP(C889,[1]Hoja1!B$3:I$1713,8,0)</f>
        <v>NO APLICA</v>
      </c>
    </row>
    <row r="890" spans="1:16" x14ac:dyDescent="0.25">
      <c r="A890" s="5" t="str">
        <f t="shared" si="50"/>
        <v>LA FLORIDA</v>
      </c>
      <c r="B890" s="5" t="s">
        <v>447</v>
      </c>
      <c r="C890" s="6">
        <v>252381000116</v>
      </c>
      <c r="D890" s="5" t="s">
        <v>447</v>
      </c>
      <c r="E890" s="6">
        <v>252381000116</v>
      </c>
      <c r="F890" s="5" t="s">
        <v>2010</v>
      </c>
      <c r="G890" s="7" t="s">
        <v>24</v>
      </c>
      <c r="H890" s="8" t="s">
        <v>25</v>
      </c>
      <c r="I890" s="5" t="s">
        <v>26</v>
      </c>
      <c r="J890" s="5">
        <v>0</v>
      </c>
      <c r="K890" s="5" t="s">
        <v>27</v>
      </c>
      <c r="L890" s="12">
        <v>4</v>
      </c>
      <c r="M890" s="12">
        <v>0</v>
      </c>
      <c r="N890" s="12">
        <v>0</v>
      </c>
      <c r="O890" s="5">
        <v>4</v>
      </c>
      <c r="P890" s="5" t="str">
        <f>VLOOKUP(C890,[1]Hoja1!B$3:I$1713,8,0)</f>
        <v>NO APLICA</v>
      </c>
    </row>
    <row r="891" spans="1:16" x14ac:dyDescent="0.25">
      <c r="A891" s="5" t="str">
        <f t="shared" si="50"/>
        <v>LA FLORIDA</v>
      </c>
      <c r="B891" s="5" t="s">
        <v>2011</v>
      </c>
      <c r="C891" s="6">
        <v>252381000400</v>
      </c>
      <c r="D891" s="5" t="s">
        <v>1774</v>
      </c>
      <c r="E891" s="6">
        <v>252381000400</v>
      </c>
      <c r="F891" s="5" t="s">
        <v>2012</v>
      </c>
      <c r="G891" s="7" t="s">
        <v>24</v>
      </c>
      <c r="H891" s="8" t="s">
        <v>25</v>
      </c>
      <c r="I891" s="5" t="s">
        <v>26</v>
      </c>
      <c r="J891" s="5">
        <v>0</v>
      </c>
      <c r="K891" s="5" t="s">
        <v>27</v>
      </c>
      <c r="L891" s="12">
        <v>13</v>
      </c>
      <c r="M891" s="12">
        <v>0</v>
      </c>
      <c r="N891" s="12">
        <v>0</v>
      </c>
      <c r="O891" s="5">
        <v>13</v>
      </c>
      <c r="P891" s="5" t="str">
        <f>VLOOKUP(C891,[1]Hoja1!B$3:I$1713,8,0)</f>
        <v>NO APLICA</v>
      </c>
    </row>
    <row r="892" spans="1:16" x14ac:dyDescent="0.25">
      <c r="A892" s="5" t="str">
        <f t="shared" si="50"/>
        <v>LA FLORIDA</v>
      </c>
      <c r="B892" s="5" t="s">
        <v>2013</v>
      </c>
      <c r="C892" s="6">
        <v>252381000256</v>
      </c>
      <c r="D892" s="5" t="s">
        <v>2013</v>
      </c>
      <c r="E892" s="6">
        <v>252381000256</v>
      </c>
      <c r="F892" s="5" t="s">
        <v>2014</v>
      </c>
      <c r="G892" s="7" t="s">
        <v>24</v>
      </c>
      <c r="H892" s="8" t="s">
        <v>25</v>
      </c>
      <c r="I892" s="5" t="s">
        <v>26</v>
      </c>
      <c r="J892" s="5">
        <v>0</v>
      </c>
      <c r="K892" s="5" t="s">
        <v>27</v>
      </c>
      <c r="L892" s="12">
        <v>5</v>
      </c>
      <c r="M892" s="12">
        <v>0</v>
      </c>
      <c r="N892" s="12">
        <v>0</v>
      </c>
      <c r="O892" s="5">
        <v>5</v>
      </c>
      <c r="P892" s="5" t="str">
        <f>VLOOKUP(C892,[1]Hoja1!B$3:I$1713,8,0)</f>
        <v>NO APLICA</v>
      </c>
    </row>
    <row r="893" spans="1:16" x14ac:dyDescent="0.25">
      <c r="A893" s="5" t="str">
        <f t="shared" si="50"/>
        <v>LA FLORIDA</v>
      </c>
      <c r="B893" s="5" t="s">
        <v>181</v>
      </c>
      <c r="C893" s="6">
        <v>252381000051</v>
      </c>
      <c r="D893" s="5" t="s">
        <v>181</v>
      </c>
      <c r="E893" s="6">
        <v>252381000051</v>
      </c>
      <c r="F893" s="5" t="s">
        <v>2015</v>
      </c>
      <c r="G893" s="7" t="s">
        <v>24</v>
      </c>
      <c r="H893" s="8" t="s">
        <v>25</v>
      </c>
      <c r="I893" s="5" t="s">
        <v>26</v>
      </c>
      <c r="J893" s="5">
        <v>0</v>
      </c>
      <c r="K893" s="5" t="s">
        <v>27</v>
      </c>
      <c r="L893" s="12">
        <v>0</v>
      </c>
      <c r="M893" s="12">
        <v>0</v>
      </c>
      <c r="N893" s="12">
        <v>7</v>
      </c>
      <c r="O893" s="5">
        <v>7</v>
      </c>
      <c r="P893" s="5" t="str">
        <f>VLOOKUP(C893,[1]Hoja1!B$3:I$1713,8,0)</f>
        <v>NO APLICA</v>
      </c>
    </row>
    <row r="894" spans="1:16" x14ac:dyDescent="0.25">
      <c r="A894" s="5" t="str">
        <f t="shared" si="50"/>
        <v>LA FLORIDA</v>
      </c>
      <c r="B894" s="5" t="s">
        <v>2016</v>
      </c>
      <c r="C894" s="6">
        <v>452381000387</v>
      </c>
      <c r="D894" s="5" t="s">
        <v>2017</v>
      </c>
      <c r="E894" s="6">
        <v>252381000108</v>
      </c>
      <c r="F894" s="5" t="s">
        <v>2018</v>
      </c>
      <c r="G894" s="7" t="s">
        <v>24</v>
      </c>
      <c r="H894" s="8" t="s">
        <v>25</v>
      </c>
      <c r="I894" s="5" t="s">
        <v>26</v>
      </c>
      <c r="J894" s="5">
        <v>0</v>
      </c>
      <c r="K894" s="5" t="s">
        <v>27</v>
      </c>
      <c r="L894" s="12">
        <v>32</v>
      </c>
      <c r="M894" s="12">
        <v>0</v>
      </c>
      <c r="N894" s="12">
        <v>0</v>
      </c>
      <c r="O894" s="5">
        <v>32</v>
      </c>
      <c r="P894" s="5" t="str">
        <f>VLOOKUP(C894,[1]Hoja1!B$3:I$1713,8,0)</f>
        <v>NO APLICA</v>
      </c>
    </row>
    <row r="895" spans="1:16" x14ac:dyDescent="0.25">
      <c r="A895" s="5" t="str">
        <f t="shared" si="50"/>
        <v>LA FLORIDA</v>
      </c>
      <c r="B895" s="5" t="str">
        <f t="shared" si="50"/>
        <v>INSTITUCION EDUCATIVA GUSTIN SANTACRUZ</v>
      </c>
      <c r="C895" s="6">
        <f t="shared" si="50"/>
        <v>452381000387</v>
      </c>
      <c r="D895" s="5" t="s">
        <v>2016</v>
      </c>
      <c r="E895" s="6">
        <v>452381000387</v>
      </c>
      <c r="F895" s="5" t="s">
        <v>2019</v>
      </c>
      <c r="G895" s="7" t="s">
        <v>24</v>
      </c>
      <c r="H895" s="8" t="s">
        <v>25</v>
      </c>
      <c r="I895" s="5" t="s">
        <v>26</v>
      </c>
      <c r="J895" s="5">
        <v>0</v>
      </c>
      <c r="K895" s="5" t="s">
        <v>27</v>
      </c>
      <c r="L895" s="12">
        <v>67</v>
      </c>
      <c r="M895" s="12">
        <v>0</v>
      </c>
      <c r="N895" s="12">
        <v>0</v>
      </c>
      <c r="O895" s="5">
        <v>67</v>
      </c>
      <c r="P895" s="5" t="str">
        <f>VLOOKUP(C895,[1]Hoja1!B$3:I$1713,8,0)</f>
        <v>NO APLICA</v>
      </c>
    </row>
    <row r="896" spans="1:16" x14ac:dyDescent="0.25">
      <c r="A896" s="5" t="str">
        <f t="shared" ref="A896:C903" si="51">A895</f>
        <v>LA FLORIDA</v>
      </c>
      <c r="B896" s="5" t="s">
        <v>2020</v>
      </c>
      <c r="C896" s="6">
        <v>252381000451</v>
      </c>
      <c r="D896" s="5" t="s">
        <v>2021</v>
      </c>
      <c r="E896" s="6">
        <v>252381000060</v>
      </c>
      <c r="F896" s="5" t="s">
        <v>2022</v>
      </c>
      <c r="G896" s="7" t="s">
        <v>24</v>
      </c>
      <c r="H896" s="8" t="s">
        <v>25</v>
      </c>
      <c r="I896" s="5" t="s">
        <v>26</v>
      </c>
      <c r="J896" s="5">
        <v>0</v>
      </c>
      <c r="K896" s="5" t="s">
        <v>27</v>
      </c>
      <c r="L896" s="12">
        <v>59</v>
      </c>
      <c r="M896" s="12">
        <v>0</v>
      </c>
      <c r="N896" s="12">
        <v>0</v>
      </c>
      <c r="O896" s="5">
        <v>59</v>
      </c>
      <c r="P896" s="5" t="str">
        <f>VLOOKUP(C896,[1]Hoja1!B$3:I$1713,8,0)</f>
        <v>NO APLICA</v>
      </c>
    </row>
    <row r="897" spans="1:16" x14ac:dyDescent="0.25">
      <c r="A897" s="5" t="str">
        <f t="shared" si="51"/>
        <v>LA FLORIDA</v>
      </c>
      <c r="B897" s="5" t="str">
        <f t="shared" si="51"/>
        <v>INSTITUCION EDUCATIVA LA INMACULADA DE ROBLES</v>
      </c>
      <c r="C897" s="6">
        <f t="shared" si="51"/>
        <v>252381000451</v>
      </c>
      <c r="D897" s="5" t="s">
        <v>2020</v>
      </c>
      <c r="E897" s="6">
        <v>252381000451</v>
      </c>
      <c r="F897" s="5" t="s">
        <v>2023</v>
      </c>
      <c r="G897" s="7" t="s">
        <v>24</v>
      </c>
      <c r="H897" s="8" t="s">
        <v>25</v>
      </c>
      <c r="I897" s="5" t="s">
        <v>26</v>
      </c>
      <c r="J897" s="5">
        <v>0</v>
      </c>
      <c r="K897" s="5" t="s">
        <v>27</v>
      </c>
      <c r="L897" s="12">
        <v>129</v>
      </c>
      <c r="M897" s="12">
        <v>0</v>
      </c>
      <c r="N897" s="12">
        <v>0</v>
      </c>
      <c r="O897" s="5">
        <v>129</v>
      </c>
      <c r="P897" s="5" t="str">
        <f>VLOOKUP(C897,[1]Hoja1!B$3:I$1713,8,0)</f>
        <v>NO APLICA</v>
      </c>
    </row>
    <row r="898" spans="1:16" x14ac:dyDescent="0.25">
      <c r="A898" s="5" t="str">
        <f t="shared" si="51"/>
        <v>LA FLORIDA</v>
      </c>
      <c r="B898" s="5" t="s">
        <v>2024</v>
      </c>
      <c r="C898" s="6">
        <v>252381000418</v>
      </c>
      <c r="D898" s="5" t="s">
        <v>2025</v>
      </c>
      <c r="E898" s="6">
        <v>252381000418</v>
      </c>
      <c r="F898" s="5" t="s">
        <v>2026</v>
      </c>
      <c r="G898" s="7" t="s">
        <v>24</v>
      </c>
      <c r="H898" s="8" t="s">
        <v>25</v>
      </c>
      <c r="I898" s="5" t="s">
        <v>26</v>
      </c>
      <c r="J898" s="5">
        <v>0</v>
      </c>
      <c r="K898" s="5" t="s">
        <v>27</v>
      </c>
      <c r="L898" s="12">
        <v>185</v>
      </c>
      <c r="M898" s="12">
        <v>0</v>
      </c>
      <c r="N898" s="12">
        <v>0</v>
      </c>
      <c r="O898" s="5">
        <v>185</v>
      </c>
      <c r="P898" s="5" t="str">
        <f>VLOOKUP(C898,[1]Hoja1!B$3:I$1713,8,0)</f>
        <v>NO APLICA</v>
      </c>
    </row>
    <row r="899" spans="1:16" x14ac:dyDescent="0.25">
      <c r="A899" s="5" t="str">
        <f t="shared" si="51"/>
        <v>LA FLORIDA</v>
      </c>
      <c r="B899" s="5" t="s">
        <v>2027</v>
      </c>
      <c r="C899" s="6">
        <v>152381000120</v>
      </c>
      <c r="D899" s="5" t="s">
        <v>1726</v>
      </c>
      <c r="E899" s="6">
        <v>152381000367</v>
      </c>
      <c r="F899" s="5" t="s">
        <v>2028</v>
      </c>
      <c r="G899" s="7" t="s">
        <v>61</v>
      </c>
      <c r="H899" s="8" t="s">
        <v>25</v>
      </c>
      <c r="I899" s="5" t="s">
        <v>26</v>
      </c>
      <c r="J899" s="5">
        <v>0</v>
      </c>
      <c r="K899" s="5" t="s">
        <v>27</v>
      </c>
      <c r="L899" s="12">
        <v>160</v>
      </c>
      <c r="M899" s="12">
        <v>0</v>
      </c>
      <c r="N899" s="12">
        <v>0</v>
      </c>
      <c r="O899" s="5">
        <v>160</v>
      </c>
      <c r="P899" s="5" t="str">
        <f>VLOOKUP(C899,[1]Hoja1!B$3:I$1713,8,0)</f>
        <v>NO APLICA</v>
      </c>
    </row>
    <row r="900" spans="1:16" x14ac:dyDescent="0.25">
      <c r="A900" s="5" t="str">
        <f t="shared" si="51"/>
        <v>LA FLORIDA</v>
      </c>
      <c r="B900" s="5" t="str">
        <f t="shared" si="51"/>
        <v>INSTITUCION EDUCATIVA SAN BARTOLOME DE LA FLORIDA</v>
      </c>
      <c r="C900" s="6">
        <f t="shared" si="51"/>
        <v>152381000120</v>
      </c>
      <c r="D900" s="5" t="s">
        <v>2029</v>
      </c>
      <c r="E900" s="6">
        <v>152381000219</v>
      </c>
      <c r="F900" s="5" t="s">
        <v>2030</v>
      </c>
      <c r="G900" s="7" t="s">
        <v>61</v>
      </c>
      <c r="H900" s="8" t="s">
        <v>25</v>
      </c>
      <c r="I900" s="5" t="s">
        <v>26</v>
      </c>
      <c r="J900" s="5">
        <v>0</v>
      </c>
      <c r="K900" s="5" t="s">
        <v>27</v>
      </c>
      <c r="L900" s="12">
        <v>31</v>
      </c>
      <c r="M900" s="12">
        <v>0</v>
      </c>
      <c r="N900" s="12">
        <v>0</v>
      </c>
      <c r="O900" s="5">
        <v>31</v>
      </c>
      <c r="P900" s="5" t="str">
        <f>VLOOKUP(C900,[1]Hoja1!B$3:I$1713,8,0)</f>
        <v>NO APLICA</v>
      </c>
    </row>
    <row r="901" spans="1:16" x14ac:dyDescent="0.25">
      <c r="A901" s="5" t="str">
        <f t="shared" si="51"/>
        <v>LA FLORIDA</v>
      </c>
      <c r="B901" s="5" t="str">
        <f t="shared" si="51"/>
        <v>INSTITUCION EDUCATIVA SAN BARTOLOME DE LA FLORIDA</v>
      </c>
      <c r="C901" s="6">
        <f t="shared" si="51"/>
        <v>152381000120</v>
      </c>
      <c r="D901" s="5" t="s">
        <v>2027</v>
      </c>
      <c r="E901" s="6">
        <v>152381000120</v>
      </c>
      <c r="F901" s="5" t="s">
        <v>2031</v>
      </c>
      <c r="G901" s="7" t="s">
        <v>61</v>
      </c>
      <c r="H901" s="8" t="s">
        <v>25</v>
      </c>
      <c r="I901" s="5" t="s">
        <v>26</v>
      </c>
      <c r="J901" s="5">
        <v>0</v>
      </c>
      <c r="K901" s="5" t="s">
        <v>27</v>
      </c>
      <c r="L901" s="12">
        <v>240</v>
      </c>
      <c r="M901" s="12">
        <v>0</v>
      </c>
      <c r="N901" s="12">
        <v>0</v>
      </c>
      <c r="O901" s="5">
        <v>240</v>
      </c>
      <c r="P901" s="5" t="str">
        <f>VLOOKUP(C901,[1]Hoja1!B$3:I$1713,8,0)</f>
        <v>NO APLICA</v>
      </c>
    </row>
    <row r="902" spans="1:16" x14ac:dyDescent="0.25">
      <c r="A902" s="5" t="str">
        <f t="shared" si="51"/>
        <v>LA FLORIDA</v>
      </c>
      <c r="B902" s="5" t="s">
        <v>2032</v>
      </c>
      <c r="C902" s="6">
        <v>252381000442</v>
      </c>
      <c r="D902" s="5" t="s">
        <v>2033</v>
      </c>
      <c r="E902" s="6">
        <v>252381000027</v>
      </c>
      <c r="F902" s="5" t="s">
        <v>2034</v>
      </c>
      <c r="G902" s="7" t="s">
        <v>24</v>
      </c>
      <c r="H902" s="8" t="s">
        <v>25</v>
      </c>
      <c r="I902" s="5" t="s">
        <v>26</v>
      </c>
      <c r="J902" s="5">
        <v>0</v>
      </c>
      <c r="K902" s="5" t="s">
        <v>27</v>
      </c>
      <c r="L902" s="12">
        <v>44</v>
      </c>
      <c r="M902" s="12">
        <v>0</v>
      </c>
      <c r="N902" s="12">
        <v>0</v>
      </c>
      <c r="O902" s="5">
        <v>44</v>
      </c>
      <c r="P902" s="5" t="str">
        <f>VLOOKUP(C902,[1]Hoja1!B$3:I$1713,8,0)</f>
        <v>NO APLICA</v>
      </c>
    </row>
    <row r="903" spans="1:16" x14ac:dyDescent="0.25">
      <c r="A903" s="5" t="str">
        <f t="shared" si="51"/>
        <v>LA FLORIDA</v>
      </c>
      <c r="B903" s="5" t="str">
        <f t="shared" si="51"/>
        <v>INSTITUCION EDUCATIVA SAN JOSE DE MATITUY</v>
      </c>
      <c r="C903" s="6">
        <f t="shared" si="51"/>
        <v>252381000442</v>
      </c>
      <c r="D903" s="5" t="s">
        <v>2032</v>
      </c>
      <c r="E903" s="6">
        <v>252381000442</v>
      </c>
      <c r="F903" s="5" t="s">
        <v>2035</v>
      </c>
      <c r="G903" s="7" t="s">
        <v>24</v>
      </c>
      <c r="H903" s="8" t="s">
        <v>25</v>
      </c>
      <c r="I903" s="5" t="s">
        <v>26</v>
      </c>
      <c r="J903" s="5">
        <v>0</v>
      </c>
      <c r="K903" s="5" t="s">
        <v>27</v>
      </c>
      <c r="L903" s="12">
        <v>110</v>
      </c>
      <c r="M903" s="12">
        <v>0</v>
      </c>
      <c r="N903" s="12">
        <v>0</v>
      </c>
      <c r="O903" s="5">
        <v>110</v>
      </c>
      <c r="P903" s="5" t="str">
        <f>VLOOKUP(C903,[1]Hoja1!B$3:I$1713,8,0)</f>
        <v>NO APLICA</v>
      </c>
    </row>
    <row r="904" spans="1:16" x14ac:dyDescent="0.25">
      <c r="A904" s="5" t="s">
        <v>2036</v>
      </c>
      <c r="B904" s="5" t="s">
        <v>2037</v>
      </c>
      <c r="C904" s="6">
        <v>252385005392</v>
      </c>
      <c r="D904" s="5" t="s">
        <v>2038</v>
      </c>
      <c r="E904" s="6">
        <v>252385005392</v>
      </c>
      <c r="F904" s="5" t="s">
        <v>2039</v>
      </c>
      <c r="G904" s="7" t="s">
        <v>24</v>
      </c>
      <c r="H904" s="8" t="s">
        <v>25</v>
      </c>
      <c r="I904" s="5" t="s">
        <v>26</v>
      </c>
      <c r="J904" s="5">
        <v>0</v>
      </c>
      <c r="K904" s="5" t="s">
        <v>27</v>
      </c>
      <c r="L904" s="12">
        <v>20</v>
      </c>
      <c r="M904" s="12">
        <v>0</v>
      </c>
      <c r="N904" s="12">
        <v>0</v>
      </c>
      <c r="O904" s="5">
        <v>20</v>
      </c>
      <c r="P904" s="5" t="str">
        <f>VLOOKUP(C904,[1]Hoja1!B$3:I$1713,8,0)</f>
        <v>NO APLICA</v>
      </c>
    </row>
    <row r="905" spans="1:16" x14ac:dyDescent="0.25">
      <c r="A905" s="5" t="str">
        <f t="shared" ref="A905:C910" si="52">A904</f>
        <v>LA LLANADA</v>
      </c>
      <c r="B905" s="5" t="s">
        <v>607</v>
      </c>
      <c r="C905" s="6">
        <v>252418000359</v>
      </c>
      <c r="D905" s="5" t="s">
        <v>607</v>
      </c>
      <c r="E905" s="6">
        <v>252418000359</v>
      </c>
      <c r="F905" s="5" t="s">
        <v>2040</v>
      </c>
      <c r="G905" s="7" t="s">
        <v>24</v>
      </c>
      <c r="H905" s="8" t="s">
        <v>25</v>
      </c>
      <c r="I905" s="5" t="s">
        <v>26</v>
      </c>
      <c r="J905" s="5">
        <v>0</v>
      </c>
      <c r="K905" s="5" t="s">
        <v>27</v>
      </c>
      <c r="L905" s="12">
        <v>5</v>
      </c>
      <c r="M905" s="12">
        <v>0</v>
      </c>
      <c r="N905" s="12">
        <v>0</v>
      </c>
      <c r="O905" s="5">
        <v>5</v>
      </c>
      <c r="P905" s="5" t="str">
        <f>VLOOKUP(C905,[1]Hoja1!B$3:I$1713,8,0)</f>
        <v>NO APLICA</v>
      </c>
    </row>
    <row r="906" spans="1:16" x14ac:dyDescent="0.25">
      <c r="A906" s="5" t="str">
        <f t="shared" si="52"/>
        <v>LA LLANADA</v>
      </c>
      <c r="B906" s="5" t="s">
        <v>2041</v>
      </c>
      <c r="C906" s="6">
        <v>252385000005</v>
      </c>
      <c r="D906" s="5" t="s">
        <v>2041</v>
      </c>
      <c r="E906" s="6">
        <v>252385000005</v>
      </c>
      <c r="F906" s="5" t="s">
        <v>2042</v>
      </c>
      <c r="G906" s="7" t="s">
        <v>24</v>
      </c>
      <c r="H906" s="8" t="s">
        <v>25</v>
      </c>
      <c r="I906" s="5" t="s">
        <v>26</v>
      </c>
      <c r="J906" s="5">
        <v>0</v>
      </c>
      <c r="K906" s="5" t="s">
        <v>27</v>
      </c>
      <c r="L906" s="12">
        <v>4</v>
      </c>
      <c r="M906" s="12">
        <v>0</v>
      </c>
      <c r="N906" s="12">
        <v>0</v>
      </c>
      <c r="O906" s="5">
        <v>4</v>
      </c>
      <c r="P906" s="5" t="str">
        <f>VLOOKUP(C906,[1]Hoja1!B$3:I$1713,8,0)</f>
        <v>NO APLICA</v>
      </c>
    </row>
    <row r="907" spans="1:16" x14ac:dyDescent="0.25">
      <c r="A907" s="5" t="str">
        <f t="shared" si="52"/>
        <v>LA LLANADA</v>
      </c>
      <c r="B907" s="5" t="s">
        <v>2043</v>
      </c>
      <c r="C907" s="6">
        <v>252385005468</v>
      </c>
      <c r="D907" s="5" t="s">
        <v>2044</v>
      </c>
      <c r="E907" s="6">
        <v>252385000120</v>
      </c>
      <c r="F907" s="5" t="s">
        <v>2045</v>
      </c>
      <c r="G907" s="7" t="s">
        <v>24</v>
      </c>
      <c r="H907" s="8" t="s">
        <v>25</v>
      </c>
      <c r="I907" s="5" t="s">
        <v>26</v>
      </c>
      <c r="J907" s="5">
        <v>0</v>
      </c>
      <c r="K907" s="5" t="s">
        <v>27</v>
      </c>
      <c r="L907" s="12">
        <v>56</v>
      </c>
      <c r="M907" s="12">
        <v>0</v>
      </c>
      <c r="N907" s="12">
        <v>0</v>
      </c>
      <c r="O907" s="5">
        <v>56</v>
      </c>
      <c r="P907" s="5" t="str">
        <f>VLOOKUP(C907,[1]Hoja1!B$3:I$1713,8,0)</f>
        <v>NO APLICA</v>
      </c>
    </row>
    <row r="908" spans="1:16" x14ac:dyDescent="0.25">
      <c r="A908" s="5" t="str">
        <f t="shared" si="52"/>
        <v>LA LLANADA</v>
      </c>
      <c r="B908" s="5" t="str">
        <f t="shared" si="52"/>
        <v>I.E. TÉCNICO AGROPECUARIA RODRIGO LARA BONILLA</v>
      </c>
      <c r="C908" s="6">
        <f t="shared" si="52"/>
        <v>252385005468</v>
      </c>
      <c r="D908" s="5" t="s">
        <v>2046</v>
      </c>
      <c r="E908" s="6">
        <v>252385005468</v>
      </c>
      <c r="F908" s="5" t="s">
        <v>2047</v>
      </c>
      <c r="G908" s="7" t="s">
        <v>24</v>
      </c>
      <c r="H908" s="8" t="s">
        <v>25</v>
      </c>
      <c r="I908" s="5" t="s">
        <v>26</v>
      </c>
      <c r="J908" s="5">
        <v>0</v>
      </c>
      <c r="K908" s="5" t="s">
        <v>27</v>
      </c>
      <c r="L908" s="12">
        <v>104</v>
      </c>
      <c r="M908" s="12">
        <v>0</v>
      </c>
      <c r="N908" s="12">
        <v>0</v>
      </c>
      <c r="O908" s="5">
        <v>104</v>
      </c>
      <c r="P908" s="5" t="str">
        <f>VLOOKUP(C908,[1]Hoja1!B$3:I$1713,8,0)</f>
        <v>NO APLICA</v>
      </c>
    </row>
    <row r="909" spans="1:16" x14ac:dyDescent="0.25">
      <c r="A909" s="5" t="str">
        <f t="shared" si="52"/>
        <v>LA LLANADA</v>
      </c>
      <c r="B909" s="5" t="s">
        <v>2048</v>
      </c>
      <c r="C909" s="6">
        <v>252418000332</v>
      </c>
      <c r="D909" s="5" t="s">
        <v>2049</v>
      </c>
      <c r="E909" s="6">
        <v>252418000171</v>
      </c>
      <c r="F909" s="5" t="s">
        <v>2050</v>
      </c>
      <c r="G909" s="7" t="s">
        <v>24</v>
      </c>
      <c r="H909" s="8" t="s">
        <v>25</v>
      </c>
      <c r="I909" s="5" t="s">
        <v>26</v>
      </c>
      <c r="J909" s="5">
        <v>0</v>
      </c>
      <c r="K909" s="5" t="s">
        <v>27</v>
      </c>
      <c r="L909" s="12">
        <v>327</v>
      </c>
      <c r="M909" s="12">
        <v>0</v>
      </c>
      <c r="N909" s="12">
        <v>0</v>
      </c>
      <c r="O909" s="5">
        <v>327</v>
      </c>
      <c r="P909" s="5" t="str">
        <f>VLOOKUP(C909,[1]Hoja1!B$3:I$1713,8,0)</f>
        <v>NO APLICA</v>
      </c>
    </row>
    <row r="910" spans="1:16" x14ac:dyDescent="0.25">
      <c r="A910" s="5" t="str">
        <f t="shared" si="52"/>
        <v>LA LLANADA</v>
      </c>
      <c r="B910" s="5" t="str">
        <f t="shared" si="52"/>
        <v>INSTITUCION EDUCATIVA DEPTAL JUAN PABLO I</v>
      </c>
      <c r="C910" s="6">
        <f t="shared" si="52"/>
        <v>252418000332</v>
      </c>
      <c r="D910" s="5" t="s">
        <v>2051</v>
      </c>
      <c r="E910" s="6">
        <v>252418000332</v>
      </c>
      <c r="F910" s="5" t="s">
        <v>2052</v>
      </c>
      <c r="G910" s="7" t="s">
        <v>61</v>
      </c>
      <c r="H910" s="8" t="s">
        <v>25</v>
      </c>
      <c r="I910" s="5" t="s">
        <v>26</v>
      </c>
      <c r="J910" s="5">
        <v>0</v>
      </c>
      <c r="K910" s="5" t="s">
        <v>27</v>
      </c>
      <c r="L910" s="12">
        <v>354</v>
      </c>
      <c r="M910" s="12">
        <v>0</v>
      </c>
      <c r="N910" s="12">
        <v>0</v>
      </c>
      <c r="O910" s="5">
        <v>354</v>
      </c>
      <c r="P910" s="5" t="str">
        <f>VLOOKUP(C910,[1]Hoja1!B$3:I$1713,8,0)</f>
        <v>NO APLICA</v>
      </c>
    </row>
    <row r="911" spans="1:16" x14ac:dyDescent="0.25">
      <c r="A911" s="5" t="s">
        <v>2053</v>
      </c>
      <c r="B911" s="5" t="s">
        <v>2054</v>
      </c>
      <c r="C911" s="6">
        <v>252250000404</v>
      </c>
      <c r="D911" s="5" t="s">
        <v>2054</v>
      </c>
      <c r="E911" s="6">
        <v>252250000404</v>
      </c>
      <c r="F911" s="5" t="s">
        <v>2055</v>
      </c>
      <c r="G911" s="7" t="s">
        <v>24</v>
      </c>
      <c r="H911" s="8" t="s">
        <v>25</v>
      </c>
      <c r="I911" s="5" t="s">
        <v>26</v>
      </c>
      <c r="J911" s="5">
        <v>0</v>
      </c>
      <c r="K911" s="5" t="s">
        <v>27</v>
      </c>
      <c r="L911" s="12">
        <v>0</v>
      </c>
      <c r="M911" s="12">
        <v>0</v>
      </c>
      <c r="N911" s="12">
        <v>28</v>
      </c>
      <c r="O911" s="5">
        <v>28</v>
      </c>
      <c r="P911" s="5" t="str">
        <f>VLOOKUP(C911,[1]Hoja1!B$3:I$1713,8,0)</f>
        <v>NO APLICA</v>
      </c>
    </row>
    <row r="912" spans="1:16" x14ac:dyDescent="0.25">
      <c r="A912" s="5" t="str">
        <f t="shared" ref="A912:C927" si="53">A911</f>
        <v>LA TOLA</v>
      </c>
      <c r="B912" s="5" t="s">
        <v>2056</v>
      </c>
      <c r="C912" s="6">
        <v>252390000081</v>
      </c>
      <c r="D912" s="5" t="s">
        <v>2056</v>
      </c>
      <c r="E912" s="6">
        <v>252390000081</v>
      </c>
      <c r="F912" s="5" t="s">
        <v>2057</v>
      </c>
      <c r="G912" s="7" t="s">
        <v>24</v>
      </c>
      <c r="H912" s="8" t="s">
        <v>25</v>
      </c>
      <c r="I912" s="5" t="s">
        <v>26</v>
      </c>
      <c r="J912" s="5">
        <v>0</v>
      </c>
      <c r="K912" s="5" t="s">
        <v>27</v>
      </c>
      <c r="L912" s="12">
        <v>0</v>
      </c>
      <c r="M912" s="12">
        <v>0</v>
      </c>
      <c r="N912" s="12">
        <v>63</v>
      </c>
      <c r="O912" s="5">
        <v>63</v>
      </c>
      <c r="P912" s="5" t="str">
        <f>VLOOKUP(C912,[1]Hoja1!B$3:I$1713,8,0)</f>
        <v>NO APLICA</v>
      </c>
    </row>
    <row r="913" spans="1:16" x14ac:dyDescent="0.25">
      <c r="A913" s="5" t="str">
        <f t="shared" si="53"/>
        <v>LA TOLA</v>
      </c>
      <c r="B913" s="5" t="s">
        <v>2058</v>
      </c>
      <c r="C913" s="6">
        <v>252250000765</v>
      </c>
      <c r="D913" s="5" t="s">
        <v>2059</v>
      </c>
      <c r="E913" s="6">
        <v>252250000765</v>
      </c>
      <c r="F913" s="5" t="s">
        <v>2060</v>
      </c>
      <c r="G913" s="7" t="s">
        <v>24</v>
      </c>
      <c r="H913" s="8" t="s">
        <v>25</v>
      </c>
      <c r="I913" s="5" t="s">
        <v>26</v>
      </c>
      <c r="J913" s="5">
        <v>0</v>
      </c>
      <c r="K913" s="5" t="s">
        <v>200</v>
      </c>
      <c r="L913" s="12">
        <v>0</v>
      </c>
      <c r="M913" s="12">
        <v>0</v>
      </c>
      <c r="N913" s="12">
        <v>82</v>
      </c>
      <c r="O913" s="5">
        <v>82</v>
      </c>
      <c r="P913" s="5" t="str">
        <f>VLOOKUP(C913,[1]Hoja1!B$3:I$1713,8,0)</f>
        <v>NO APLICA</v>
      </c>
    </row>
    <row r="914" spans="1:16" x14ac:dyDescent="0.25">
      <c r="A914" s="5" t="str">
        <f t="shared" si="53"/>
        <v>LA TOLA</v>
      </c>
      <c r="B914" s="5" t="s">
        <v>2061</v>
      </c>
      <c r="C914" s="6">
        <v>252390000013</v>
      </c>
      <c r="D914" s="5" t="s">
        <v>2061</v>
      </c>
      <c r="E914" s="6">
        <v>252390000013</v>
      </c>
      <c r="F914" s="5" t="s">
        <v>2062</v>
      </c>
      <c r="G914" s="7" t="s">
        <v>24</v>
      </c>
      <c r="H914" s="8" t="s">
        <v>25</v>
      </c>
      <c r="I914" s="5" t="s">
        <v>26</v>
      </c>
      <c r="J914" s="5">
        <v>0</v>
      </c>
      <c r="K914" s="5" t="s">
        <v>27</v>
      </c>
      <c r="L914" s="12">
        <v>0</v>
      </c>
      <c r="M914" s="12">
        <v>0</v>
      </c>
      <c r="N914" s="12">
        <v>12</v>
      </c>
      <c r="O914" s="5">
        <v>12</v>
      </c>
      <c r="P914" s="5" t="str">
        <f>VLOOKUP(C914,[1]Hoja1!B$3:I$1713,8,0)</f>
        <v>NO APLICA</v>
      </c>
    </row>
    <row r="915" spans="1:16" x14ac:dyDescent="0.25">
      <c r="A915" s="5" t="str">
        <f t="shared" si="53"/>
        <v>LA TOLA</v>
      </c>
      <c r="B915" s="5" t="s">
        <v>2063</v>
      </c>
      <c r="C915" s="6">
        <v>252250000480</v>
      </c>
      <c r="D915" s="5" t="s">
        <v>2063</v>
      </c>
      <c r="E915" s="6">
        <v>252250000480</v>
      </c>
      <c r="F915" s="5" t="s">
        <v>2064</v>
      </c>
      <c r="G915" s="7" t="s">
        <v>24</v>
      </c>
      <c r="H915" s="8" t="s">
        <v>25</v>
      </c>
      <c r="I915" s="5" t="s">
        <v>26</v>
      </c>
      <c r="J915" s="5">
        <v>0</v>
      </c>
      <c r="K915" s="5" t="s">
        <v>27</v>
      </c>
      <c r="L915" s="12">
        <v>0</v>
      </c>
      <c r="M915" s="12">
        <v>0</v>
      </c>
      <c r="N915" s="12">
        <v>10</v>
      </c>
      <c r="O915" s="5">
        <v>10</v>
      </c>
      <c r="P915" s="5" t="str">
        <f>VLOOKUP(C915,[1]Hoja1!B$3:I$1713,8,0)</f>
        <v>NO APLICA</v>
      </c>
    </row>
    <row r="916" spans="1:16" x14ac:dyDescent="0.25">
      <c r="A916" s="5" t="str">
        <f t="shared" si="53"/>
        <v>LA TOLA</v>
      </c>
      <c r="B916" s="5" t="s">
        <v>2065</v>
      </c>
      <c r="C916" s="6">
        <v>252390000099</v>
      </c>
      <c r="D916" s="5" t="s">
        <v>2065</v>
      </c>
      <c r="E916" s="6">
        <v>252390000099</v>
      </c>
      <c r="F916" s="5" t="s">
        <v>2066</v>
      </c>
      <c r="G916" s="7" t="s">
        <v>24</v>
      </c>
      <c r="H916" s="8" t="s">
        <v>25</v>
      </c>
      <c r="I916" s="5" t="s">
        <v>26</v>
      </c>
      <c r="J916" s="5">
        <v>0</v>
      </c>
      <c r="K916" s="5" t="s">
        <v>27</v>
      </c>
      <c r="L916" s="12">
        <v>0</v>
      </c>
      <c r="M916" s="12">
        <v>0</v>
      </c>
      <c r="N916" s="12">
        <v>12</v>
      </c>
      <c r="O916" s="5">
        <v>12</v>
      </c>
      <c r="P916" s="5" t="str">
        <f>VLOOKUP(C916,[1]Hoja1!B$3:I$1713,8,0)</f>
        <v>NO APLICA</v>
      </c>
    </row>
    <row r="917" spans="1:16" x14ac:dyDescent="0.25">
      <c r="A917" s="5" t="str">
        <f t="shared" si="53"/>
        <v>LA TOLA</v>
      </c>
      <c r="B917" s="5" t="s">
        <v>2067</v>
      </c>
      <c r="C917" s="6">
        <v>252250000200</v>
      </c>
      <c r="D917" s="5" t="s">
        <v>2068</v>
      </c>
      <c r="E917" s="6">
        <v>252250000200</v>
      </c>
      <c r="F917" s="5" t="s">
        <v>2069</v>
      </c>
      <c r="G917" s="7" t="s">
        <v>24</v>
      </c>
      <c r="H917" s="8" t="s">
        <v>25</v>
      </c>
      <c r="I917" s="5" t="s">
        <v>26</v>
      </c>
      <c r="J917" s="5">
        <v>0</v>
      </c>
      <c r="K917" s="5" t="s">
        <v>27</v>
      </c>
      <c r="L917" s="12">
        <v>0</v>
      </c>
      <c r="M917" s="12">
        <v>0</v>
      </c>
      <c r="N917" s="12">
        <v>5</v>
      </c>
      <c r="O917" s="5">
        <v>5</v>
      </c>
      <c r="P917" s="5" t="str">
        <f>VLOOKUP(C917,[1]Hoja1!B$3:I$1713,8,0)</f>
        <v>NO APLICA</v>
      </c>
    </row>
    <row r="918" spans="1:16" x14ac:dyDescent="0.25">
      <c r="A918" s="5" t="str">
        <f t="shared" si="53"/>
        <v>LA TOLA</v>
      </c>
      <c r="B918" s="5" t="s">
        <v>2070</v>
      </c>
      <c r="C918" s="6">
        <v>252250000706</v>
      </c>
      <c r="D918" s="5" t="s">
        <v>2071</v>
      </c>
      <c r="E918" s="6">
        <v>252250000706</v>
      </c>
      <c r="F918" s="5" t="s">
        <v>2072</v>
      </c>
      <c r="G918" s="7" t="s">
        <v>24</v>
      </c>
      <c r="H918" s="8" t="s">
        <v>25</v>
      </c>
      <c r="I918" s="5" t="s">
        <v>26</v>
      </c>
      <c r="J918" s="5">
        <v>0</v>
      </c>
      <c r="K918" s="5" t="s">
        <v>27</v>
      </c>
      <c r="L918" s="12">
        <v>0</v>
      </c>
      <c r="M918" s="12">
        <v>0</v>
      </c>
      <c r="N918" s="12">
        <v>42</v>
      </c>
      <c r="O918" s="5">
        <v>42</v>
      </c>
      <c r="P918" s="5" t="str">
        <f>VLOOKUP(C918,[1]Hoja1!B$3:I$1713,8,0)</f>
        <v>NO APLICA</v>
      </c>
    </row>
    <row r="919" spans="1:16" x14ac:dyDescent="0.25">
      <c r="A919" s="5" t="str">
        <f t="shared" si="53"/>
        <v>LA TOLA</v>
      </c>
      <c r="B919" s="5" t="s">
        <v>2073</v>
      </c>
      <c r="C919" s="6">
        <v>252250000188</v>
      </c>
      <c r="D919" s="5" t="s">
        <v>2073</v>
      </c>
      <c r="E919" s="6">
        <v>252250000188</v>
      </c>
      <c r="F919" s="5" t="s">
        <v>2074</v>
      </c>
      <c r="G919" s="7" t="s">
        <v>24</v>
      </c>
      <c r="H919" s="8" t="s">
        <v>25</v>
      </c>
      <c r="I919" s="5" t="s">
        <v>26</v>
      </c>
      <c r="J919" s="5">
        <v>0</v>
      </c>
      <c r="K919" s="5" t="s">
        <v>27</v>
      </c>
      <c r="L919" s="12">
        <v>0</v>
      </c>
      <c r="M919" s="12">
        <v>0</v>
      </c>
      <c r="N919" s="12">
        <v>11</v>
      </c>
      <c r="O919" s="5">
        <v>11</v>
      </c>
      <c r="P919" s="5" t="str">
        <f>VLOOKUP(C919,[1]Hoja1!B$3:I$1713,8,0)</f>
        <v>NO APLICA</v>
      </c>
    </row>
    <row r="920" spans="1:16" x14ac:dyDescent="0.25">
      <c r="A920" s="5" t="str">
        <f t="shared" si="53"/>
        <v>LA TOLA</v>
      </c>
      <c r="B920" s="5" t="s">
        <v>2075</v>
      </c>
      <c r="C920" s="6">
        <v>252250000391</v>
      </c>
      <c r="D920" s="5" t="s">
        <v>2075</v>
      </c>
      <c r="E920" s="6">
        <v>252250000391</v>
      </c>
      <c r="F920" s="5" t="s">
        <v>2076</v>
      </c>
      <c r="G920" s="7" t="s">
        <v>24</v>
      </c>
      <c r="H920" s="8" t="s">
        <v>25</v>
      </c>
      <c r="I920" s="5" t="s">
        <v>26</v>
      </c>
      <c r="J920" s="5">
        <v>0</v>
      </c>
      <c r="K920" s="5" t="s">
        <v>27</v>
      </c>
      <c r="L920" s="12">
        <v>0</v>
      </c>
      <c r="M920" s="12">
        <v>0</v>
      </c>
      <c r="N920" s="12">
        <v>12</v>
      </c>
      <c r="O920" s="5">
        <v>12</v>
      </c>
      <c r="P920" s="5" t="str">
        <f>VLOOKUP(C920,[1]Hoja1!B$3:I$1713,8,0)</f>
        <v>NO APLICA</v>
      </c>
    </row>
    <row r="921" spans="1:16" x14ac:dyDescent="0.25">
      <c r="A921" s="5" t="str">
        <f t="shared" si="53"/>
        <v>LA TOLA</v>
      </c>
      <c r="B921" s="5" t="s">
        <v>2077</v>
      </c>
      <c r="C921" s="6">
        <v>252250001206</v>
      </c>
      <c r="D921" s="5" t="s">
        <v>2078</v>
      </c>
      <c r="E921" s="6">
        <v>252250001206</v>
      </c>
      <c r="F921" s="5" t="s">
        <v>2079</v>
      </c>
      <c r="G921" s="7" t="s">
        <v>24</v>
      </c>
      <c r="H921" s="8" t="s">
        <v>25</v>
      </c>
      <c r="I921" s="5" t="s">
        <v>26</v>
      </c>
      <c r="J921" s="5">
        <v>0</v>
      </c>
      <c r="K921" s="5" t="s">
        <v>27</v>
      </c>
      <c r="L921" s="12">
        <v>0</v>
      </c>
      <c r="M921" s="12">
        <v>0</v>
      </c>
      <c r="N921" s="12">
        <v>5</v>
      </c>
      <c r="O921" s="5">
        <v>5</v>
      </c>
      <c r="P921" s="5" t="str">
        <f>VLOOKUP(C921,[1]Hoja1!B$3:I$1713,8,0)</f>
        <v>NO APLICA</v>
      </c>
    </row>
    <row r="922" spans="1:16" x14ac:dyDescent="0.25">
      <c r="A922" s="5" t="str">
        <f t="shared" si="53"/>
        <v>LA TOLA</v>
      </c>
      <c r="B922" s="5" t="s">
        <v>2080</v>
      </c>
      <c r="C922" s="6">
        <v>252250000056</v>
      </c>
      <c r="D922" s="5" t="s">
        <v>2080</v>
      </c>
      <c r="E922" s="6">
        <v>252250000056</v>
      </c>
      <c r="F922" s="5" t="s">
        <v>2081</v>
      </c>
      <c r="G922" s="7" t="s">
        <v>24</v>
      </c>
      <c r="H922" s="8" t="s">
        <v>25</v>
      </c>
      <c r="I922" s="5" t="s">
        <v>26</v>
      </c>
      <c r="J922" s="5">
        <v>0</v>
      </c>
      <c r="K922" s="5" t="s">
        <v>27</v>
      </c>
      <c r="L922" s="12">
        <v>0</v>
      </c>
      <c r="M922" s="12">
        <v>0</v>
      </c>
      <c r="N922" s="12">
        <v>21</v>
      </c>
      <c r="O922" s="5">
        <v>21</v>
      </c>
      <c r="P922" s="5" t="str">
        <f>VLOOKUP(C922,[1]Hoja1!B$3:I$1713,8,0)</f>
        <v>NO APLICA</v>
      </c>
    </row>
    <row r="923" spans="1:16" x14ac:dyDescent="0.25">
      <c r="A923" s="5" t="str">
        <f t="shared" si="53"/>
        <v>LA TOLA</v>
      </c>
      <c r="B923" s="5" t="s">
        <v>2082</v>
      </c>
      <c r="C923" s="6">
        <v>252250000421</v>
      </c>
      <c r="D923" s="5" t="s">
        <v>2082</v>
      </c>
      <c r="E923" s="6">
        <v>252250000421</v>
      </c>
      <c r="F923" s="5" t="s">
        <v>2083</v>
      </c>
      <c r="G923" s="7" t="s">
        <v>24</v>
      </c>
      <c r="H923" s="8" t="s">
        <v>25</v>
      </c>
      <c r="I923" s="5" t="s">
        <v>26</v>
      </c>
      <c r="J923" s="5">
        <v>0</v>
      </c>
      <c r="K923" s="5" t="s">
        <v>200</v>
      </c>
      <c r="L923" s="12">
        <v>217</v>
      </c>
      <c r="M923" s="12">
        <v>0</v>
      </c>
      <c r="N923" s="12">
        <v>0</v>
      </c>
      <c r="O923" s="5">
        <v>217</v>
      </c>
      <c r="P923" s="5" t="str">
        <f>VLOOKUP(C923,[1]Hoja1!B$3:I$1713,8,0)</f>
        <v>AFRODESCENDIENTE</v>
      </c>
    </row>
    <row r="924" spans="1:16" x14ac:dyDescent="0.25">
      <c r="A924" s="5" t="str">
        <f t="shared" si="53"/>
        <v>LA TOLA</v>
      </c>
      <c r="B924" s="5" t="s">
        <v>2084</v>
      </c>
      <c r="C924" s="6">
        <v>252250000676</v>
      </c>
      <c r="D924" s="5" t="s">
        <v>2085</v>
      </c>
      <c r="E924" s="6">
        <v>252250000676</v>
      </c>
      <c r="F924" s="5" t="s">
        <v>2086</v>
      </c>
      <c r="G924" s="7" t="s">
        <v>24</v>
      </c>
      <c r="H924" s="8" t="s">
        <v>25</v>
      </c>
      <c r="I924" s="5" t="s">
        <v>26</v>
      </c>
      <c r="J924" s="5">
        <v>0</v>
      </c>
      <c r="K924" s="5" t="s">
        <v>27</v>
      </c>
      <c r="L924" s="12">
        <v>0</v>
      </c>
      <c r="M924" s="12">
        <v>0</v>
      </c>
      <c r="N924" s="12">
        <v>196</v>
      </c>
      <c r="O924" s="5">
        <v>196</v>
      </c>
      <c r="P924" s="5" t="str">
        <f>VLOOKUP(C924,[1]Hoja1!B$3:I$1713,8,0)</f>
        <v>NO APLICA</v>
      </c>
    </row>
    <row r="925" spans="1:16" x14ac:dyDescent="0.25">
      <c r="A925" s="5" t="str">
        <f t="shared" si="53"/>
        <v>LA TOLA</v>
      </c>
      <c r="B925" s="5" t="s">
        <v>2087</v>
      </c>
      <c r="C925" s="6">
        <v>252250000862</v>
      </c>
      <c r="D925" s="5" t="s">
        <v>2088</v>
      </c>
      <c r="E925" s="6">
        <v>252250000053</v>
      </c>
      <c r="F925" s="5" t="s">
        <v>2089</v>
      </c>
      <c r="G925" s="7" t="s">
        <v>61</v>
      </c>
      <c r="H925" s="8" t="s">
        <v>25</v>
      </c>
      <c r="I925" s="5" t="s">
        <v>26</v>
      </c>
      <c r="J925" s="5">
        <v>0</v>
      </c>
      <c r="K925" s="5" t="s">
        <v>27</v>
      </c>
      <c r="L925" s="12">
        <v>304</v>
      </c>
      <c r="M925" s="12">
        <v>0</v>
      </c>
      <c r="N925" s="12">
        <v>0</v>
      </c>
      <c r="O925" s="5">
        <v>304</v>
      </c>
      <c r="P925" s="5" t="str">
        <f>VLOOKUP(C925,[1]Hoja1!B$3:I$1713,8,0)</f>
        <v>NO APLICA</v>
      </c>
    </row>
    <row r="926" spans="1:16" x14ac:dyDescent="0.25">
      <c r="A926" s="5" t="str">
        <f t="shared" si="53"/>
        <v>LA TOLA</v>
      </c>
      <c r="B926" s="5" t="str">
        <f t="shared" si="53"/>
        <v>INSTITUCION EDUCATIVA SOFONIAS YACUP</v>
      </c>
      <c r="C926" s="6">
        <f t="shared" si="53"/>
        <v>252250000862</v>
      </c>
      <c r="D926" s="5" t="s">
        <v>1688</v>
      </c>
      <c r="E926" s="6">
        <v>252250000048</v>
      </c>
      <c r="F926" s="5" t="s">
        <v>2090</v>
      </c>
      <c r="G926" s="7" t="s">
        <v>61</v>
      </c>
      <c r="H926" s="8" t="s">
        <v>25</v>
      </c>
      <c r="I926" s="5" t="s">
        <v>26</v>
      </c>
      <c r="J926" s="5">
        <v>0</v>
      </c>
      <c r="K926" s="5" t="s">
        <v>27</v>
      </c>
      <c r="L926" s="12">
        <v>301</v>
      </c>
      <c r="M926" s="12">
        <v>0</v>
      </c>
      <c r="N926" s="12">
        <v>0</v>
      </c>
      <c r="O926" s="5">
        <v>301</v>
      </c>
      <c r="P926" s="5" t="str">
        <f>VLOOKUP(C926,[1]Hoja1!B$3:I$1713,8,0)</f>
        <v>NO APLICA</v>
      </c>
    </row>
    <row r="927" spans="1:16" x14ac:dyDescent="0.25">
      <c r="A927" s="5" t="str">
        <f t="shared" si="53"/>
        <v>LA TOLA</v>
      </c>
      <c r="B927" s="5" t="str">
        <f t="shared" si="53"/>
        <v>INSTITUCION EDUCATIVA SOFONIAS YACUP</v>
      </c>
      <c r="C927" s="6">
        <f t="shared" si="53"/>
        <v>252250000862</v>
      </c>
      <c r="D927" s="5" t="s">
        <v>2087</v>
      </c>
      <c r="E927" s="6">
        <v>252250000862</v>
      </c>
      <c r="F927" s="5" t="s">
        <v>2091</v>
      </c>
      <c r="G927" s="7" t="s">
        <v>61</v>
      </c>
      <c r="H927" s="8" t="s">
        <v>25</v>
      </c>
      <c r="I927" s="5" t="s">
        <v>26</v>
      </c>
      <c r="J927" s="5">
        <v>0</v>
      </c>
      <c r="K927" s="5" t="s">
        <v>200</v>
      </c>
      <c r="L927" s="12">
        <v>572</v>
      </c>
      <c r="M927" s="12">
        <v>0</v>
      </c>
      <c r="N927" s="12">
        <v>0</v>
      </c>
      <c r="O927" s="5">
        <v>572</v>
      </c>
      <c r="P927" s="5" t="str">
        <f>VLOOKUP(C927,[1]Hoja1!B$3:I$1713,8,0)</f>
        <v>NO APLICA</v>
      </c>
    </row>
    <row r="928" spans="1:16" x14ac:dyDescent="0.25">
      <c r="A928" s="5" t="s">
        <v>2092</v>
      </c>
      <c r="B928" s="5" t="s">
        <v>2093</v>
      </c>
      <c r="C928" s="6">
        <v>252399000407</v>
      </c>
      <c r="D928" s="5" t="s">
        <v>2093</v>
      </c>
      <c r="E928" s="6">
        <v>252399000407</v>
      </c>
      <c r="F928" s="5" t="s">
        <v>2094</v>
      </c>
      <c r="G928" s="7" t="s">
        <v>24</v>
      </c>
      <c r="H928" s="8" t="s">
        <v>25</v>
      </c>
      <c r="I928" s="5" t="s">
        <v>26</v>
      </c>
      <c r="J928" s="5">
        <v>0</v>
      </c>
      <c r="K928" s="5" t="s">
        <v>27</v>
      </c>
      <c r="L928" s="12">
        <v>18</v>
      </c>
      <c r="M928" s="12">
        <v>0</v>
      </c>
      <c r="N928" s="12">
        <v>0</v>
      </c>
      <c r="O928" s="5">
        <v>18</v>
      </c>
      <c r="P928" s="5" t="str">
        <f>VLOOKUP(C928,[1]Hoja1!B$3:I$1713,8,0)</f>
        <v>NO APLICA</v>
      </c>
    </row>
    <row r="929" spans="1:16" x14ac:dyDescent="0.25">
      <c r="A929" s="5" t="str">
        <f t="shared" ref="A929:C958" si="54">A928</f>
        <v>LA UNIÓN</v>
      </c>
      <c r="B929" s="5" t="s">
        <v>2095</v>
      </c>
      <c r="C929" s="6">
        <v>252399000679</v>
      </c>
      <c r="D929" s="5" t="s">
        <v>2095</v>
      </c>
      <c r="E929" s="6">
        <v>252399000679</v>
      </c>
      <c r="F929" s="5" t="s">
        <v>2096</v>
      </c>
      <c r="G929" s="7" t="s">
        <v>24</v>
      </c>
      <c r="H929" s="8" t="s">
        <v>25</v>
      </c>
      <c r="I929" s="5" t="s">
        <v>26</v>
      </c>
      <c r="J929" s="5">
        <v>0</v>
      </c>
      <c r="K929" s="5" t="s">
        <v>27</v>
      </c>
      <c r="L929" s="12">
        <v>9</v>
      </c>
      <c r="M929" s="12">
        <v>0</v>
      </c>
      <c r="N929" s="12">
        <v>0</v>
      </c>
      <c r="O929" s="5">
        <v>9</v>
      </c>
      <c r="P929" s="5" t="str">
        <f>VLOOKUP(C929,[1]Hoja1!B$3:I$1713,8,0)</f>
        <v>NO APLICA</v>
      </c>
    </row>
    <row r="930" spans="1:16" x14ac:dyDescent="0.25">
      <c r="A930" s="5" t="str">
        <f t="shared" si="54"/>
        <v>LA UNIÓN</v>
      </c>
      <c r="B930" s="5" t="s">
        <v>2097</v>
      </c>
      <c r="C930" s="6">
        <v>252399000164</v>
      </c>
      <c r="D930" s="5" t="s">
        <v>2097</v>
      </c>
      <c r="E930" s="6">
        <v>252399000164</v>
      </c>
      <c r="F930" s="5" t="s">
        <v>2098</v>
      </c>
      <c r="G930" s="7" t="s">
        <v>24</v>
      </c>
      <c r="H930" s="8" t="s">
        <v>25</v>
      </c>
      <c r="I930" s="5" t="s">
        <v>26</v>
      </c>
      <c r="J930" s="5">
        <v>0</v>
      </c>
      <c r="K930" s="5" t="s">
        <v>27</v>
      </c>
      <c r="L930" s="12">
        <v>24</v>
      </c>
      <c r="M930" s="12">
        <v>0</v>
      </c>
      <c r="N930" s="12">
        <v>0</v>
      </c>
      <c r="O930" s="5">
        <v>24</v>
      </c>
      <c r="P930" s="5" t="str">
        <f>VLOOKUP(C930,[1]Hoja1!B$3:I$1713,8,0)</f>
        <v>NO APLICA</v>
      </c>
    </row>
    <row r="931" spans="1:16" x14ac:dyDescent="0.25">
      <c r="A931" s="5" t="str">
        <f t="shared" si="54"/>
        <v>LA UNIÓN</v>
      </c>
      <c r="B931" s="5" t="s">
        <v>2099</v>
      </c>
      <c r="C931" s="6">
        <v>252399000326</v>
      </c>
      <c r="D931" s="5" t="s">
        <v>2099</v>
      </c>
      <c r="E931" s="6">
        <v>252399000326</v>
      </c>
      <c r="F931" s="5" t="s">
        <v>2100</v>
      </c>
      <c r="G931" s="7" t="s">
        <v>24</v>
      </c>
      <c r="H931" s="8" t="s">
        <v>25</v>
      </c>
      <c r="I931" s="5" t="s">
        <v>26</v>
      </c>
      <c r="J931" s="5">
        <v>0</v>
      </c>
      <c r="K931" s="5" t="s">
        <v>27</v>
      </c>
      <c r="L931" s="12">
        <v>36</v>
      </c>
      <c r="M931" s="12">
        <v>0</v>
      </c>
      <c r="N931" s="12">
        <v>0</v>
      </c>
      <c r="O931" s="5">
        <v>36</v>
      </c>
      <c r="P931" s="5" t="str">
        <f>VLOOKUP(C931,[1]Hoja1!B$3:I$1713,8,0)</f>
        <v>NO APLICA</v>
      </c>
    </row>
    <row r="932" spans="1:16" x14ac:dyDescent="0.25">
      <c r="A932" s="5" t="str">
        <f t="shared" si="54"/>
        <v>LA UNIÓN</v>
      </c>
      <c r="B932" s="5" t="s">
        <v>2101</v>
      </c>
      <c r="C932" s="6">
        <v>252399000229</v>
      </c>
      <c r="D932" s="5" t="s">
        <v>2101</v>
      </c>
      <c r="E932" s="6">
        <v>252399000229</v>
      </c>
      <c r="F932" s="5" t="s">
        <v>2102</v>
      </c>
      <c r="G932" s="7" t="s">
        <v>24</v>
      </c>
      <c r="H932" s="8" t="s">
        <v>25</v>
      </c>
      <c r="I932" s="5" t="s">
        <v>26</v>
      </c>
      <c r="J932" s="5">
        <v>0</v>
      </c>
      <c r="K932" s="5" t="s">
        <v>27</v>
      </c>
      <c r="L932" s="12">
        <v>39</v>
      </c>
      <c r="M932" s="12">
        <v>0</v>
      </c>
      <c r="N932" s="12">
        <v>0</v>
      </c>
      <c r="O932" s="5">
        <v>39</v>
      </c>
      <c r="P932" s="5" t="str">
        <f>VLOOKUP(C932,[1]Hoja1!B$3:I$1713,8,0)</f>
        <v>NO APLICA</v>
      </c>
    </row>
    <row r="933" spans="1:16" x14ac:dyDescent="0.25">
      <c r="A933" s="5" t="str">
        <f t="shared" si="54"/>
        <v>LA UNIÓN</v>
      </c>
      <c r="B933" s="5" t="s">
        <v>2103</v>
      </c>
      <c r="C933" s="6">
        <v>252399000148</v>
      </c>
      <c r="D933" s="5" t="s">
        <v>2103</v>
      </c>
      <c r="E933" s="6">
        <v>252399000148</v>
      </c>
      <c r="F933" s="5" t="s">
        <v>2104</v>
      </c>
      <c r="G933" s="7" t="s">
        <v>24</v>
      </c>
      <c r="H933" s="8" t="s">
        <v>25</v>
      </c>
      <c r="I933" s="5" t="s">
        <v>26</v>
      </c>
      <c r="J933" s="5">
        <v>0</v>
      </c>
      <c r="K933" s="5" t="s">
        <v>27</v>
      </c>
      <c r="L933" s="12">
        <v>18</v>
      </c>
      <c r="M933" s="12">
        <v>0</v>
      </c>
      <c r="N933" s="12">
        <v>0</v>
      </c>
      <c r="O933" s="5">
        <v>18</v>
      </c>
      <c r="P933" s="5" t="str">
        <f>VLOOKUP(C933,[1]Hoja1!B$3:I$1713,8,0)</f>
        <v>NO APLICA</v>
      </c>
    </row>
    <row r="934" spans="1:16" x14ac:dyDescent="0.25">
      <c r="A934" s="5" t="str">
        <f t="shared" si="54"/>
        <v>LA UNIÓN</v>
      </c>
      <c r="B934" s="5" t="s">
        <v>38</v>
      </c>
      <c r="C934" s="6">
        <v>252399000733</v>
      </c>
      <c r="D934" s="5" t="s">
        <v>38</v>
      </c>
      <c r="E934" s="6">
        <v>252399000733</v>
      </c>
      <c r="F934" s="5" t="s">
        <v>2105</v>
      </c>
      <c r="G934" s="7" t="s">
        <v>24</v>
      </c>
      <c r="H934" s="8" t="s">
        <v>25</v>
      </c>
      <c r="I934" s="5" t="s">
        <v>26</v>
      </c>
      <c r="J934" s="5">
        <v>0</v>
      </c>
      <c r="K934" s="5" t="s">
        <v>27</v>
      </c>
      <c r="L934" s="12">
        <v>8</v>
      </c>
      <c r="M934" s="12">
        <v>0</v>
      </c>
      <c r="N934" s="12">
        <v>0</v>
      </c>
      <c r="O934" s="5">
        <v>8</v>
      </c>
      <c r="P934" s="5" t="str">
        <f>VLOOKUP(C934,[1]Hoja1!B$3:I$1713,8,0)</f>
        <v>NO APLICA</v>
      </c>
    </row>
    <row r="935" spans="1:16" x14ac:dyDescent="0.25">
      <c r="A935" s="5" t="str">
        <f t="shared" si="54"/>
        <v>LA UNIÓN</v>
      </c>
      <c r="B935" s="5" t="s">
        <v>852</v>
      </c>
      <c r="C935" s="6">
        <v>252399000237</v>
      </c>
      <c r="D935" s="5" t="s">
        <v>852</v>
      </c>
      <c r="E935" s="6">
        <v>252399000237</v>
      </c>
      <c r="F935" s="5" t="s">
        <v>2106</v>
      </c>
      <c r="G935" s="7" t="s">
        <v>24</v>
      </c>
      <c r="H935" s="8" t="s">
        <v>25</v>
      </c>
      <c r="I935" s="5" t="s">
        <v>26</v>
      </c>
      <c r="J935" s="5">
        <v>0</v>
      </c>
      <c r="K935" s="5" t="s">
        <v>27</v>
      </c>
      <c r="L935" s="12">
        <v>10</v>
      </c>
      <c r="M935" s="12">
        <v>0</v>
      </c>
      <c r="N935" s="12">
        <v>0</v>
      </c>
      <c r="O935" s="5">
        <v>10</v>
      </c>
      <c r="P935" s="5" t="str">
        <f>VLOOKUP(C935,[1]Hoja1!B$3:I$1713,8,0)</f>
        <v>NO APLICA</v>
      </c>
    </row>
    <row r="936" spans="1:16" x14ac:dyDescent="0.25">
      <c r="A936" s="5" t="str">
        <f t="shared" si="54"/>
        <v>LA UNIÓN</v>
      </c>
      <c r="B936" s="5" t="s">
        <v>2107</v>
      </c>
      <c r="C936" s="6">
        <v>252399000695</v>
      </c>
      <c r="D936" s="5" t="s">
        <v>2107</v>
      </c>
      <c r="E936" s="6">
        <v>252399000695</v>
      </c>
      <c r="F936" s="5" t="s">
        <v>2108</v>
      </c>
      <c r="G936" s="7" t="s">
        <v>24</v>
      </c>
      <c r="H936" s="8" t="s">
        <v>25</v>
      </c>
      <c r="I936" s="5" t="s">
        <v>26</v>
      </c>
      <c r="J936" s="5">
        <v>0</v>
      </c>
      <c r="K936" s="5" t="s">
        <v>27</v>
      </c>
      <c r="L936" s="12">
        <v>8</v>
      </c>
      <c r="M936" s="12">
        <v>0</v>
      </c>
      <c r="N936" s="12">
        <v>0</v>
      </c>
      <c r="O936" s="5">
        <v>8</v>
      </c>
      <c r="P936" s="5" t="str">
        <f>VLOOKUP(C936,[1]Hoja1!B$3:I$1713,8,0)</f>
        <v>NO APLICA</v>
      </c>
    </row>
    <row r="937" spans="1:16" x14ac:dyDescent="0.25">
      <c r="A937" s="5" t="str">
        <f t="shared" si="54"/>
        <v>LA UNIÓN</v>
      </c>
      <c r="B937" s="5" t="s">
        <v>2109</v>
      </c>
      <c r="C937" s="6">
        <v>252399000628</v>
      </c>
      <c r="D937" s="5" t="s">
        <v>2109</v>
      </c>
      <c r="E937" s="6">
        <v>252399000628</v>
      </c>
      <c r="F937" s="5" t="s">
        <v>2110</v>
      </c>
      <c r="G937" s="7" t="s">
        <v>24</v>
      </c>
      <c r="H937" s="8" t="s">
        <v>25</v>
      </c>
      <c r="I937" s="5" t="s">
        <v>26</v>
      </c>
      <c r="J937" s="5">
        <v>0</v>
      </c>
      <c r="K937" s="5" t="s">
        <v>27</v>
      </c>
      <c r="L937" s="12">
        <v>5</v>
      </c>
      <c r="M937" s="12">
        <v>0</v>
      </c>
      <c r="N937" s="12">
        <v>0</v>
      </c>
      <c r="O937" s="5">
        <v>5</v>
      </c>
      <c r="P937" s="5" t="str">
        <f>VLOOKUP(C937,[1]Hoja1!B$3:I$1713,8,0)</f>
        <v>NO APLICA</v>
      </c>
    </row>
    <row r="938" spans="1:16" x14ac:dyDescent="0.25">
      <c r="A938" s="5" t="str">
        <f t="shared" si="54"/>
        <v>LA UNIÓN</v>
      </c>
      <c r="B938" s="5" t="s">
        <v>2111</v>
      </c>
      <c r="C938" s="6">
        <v>252399000598</v>
      </c>
      <c r="D938" s="5" t="s">
        <v>2111</v>
      </c>
      <c r="E938" s="6">
        <v>252399000598</v>
      </c>
      <c r="F938" s="5" t="s">
        <v>2112</v>
      </c>
      <c r="G938" s="7" t="s">
        <v>24</v>
      </c>
      <c r="H938" s="8" t="s">
        <v>25</v>
      </c>
      <c r="I938" s="5" t="s">
        <v>26</v>
      </c>
      <c r="J938" s="5">
        <v>0</v>
      </c>
      <c r="K938" s="5" t="s">
        <v>27</v>
      </c>
      <c r="L938" s="12">
        <v>11</v>
      </c>
      <c r="M938" s="12">
        <v>0</v>
      </c>
      <c r="N938" s="12">
        <v>0</v>
      </c>
      <c r="O938" s="5">
        <v>11</v>
      </c>
      <c r="P938" s="5" t="str">
        <f>VLOOKUP(C938,[1]Hoja1!B$3:I$1713,8,0)</f>
        <v>NO APLICA</v>
      </c>
    </row>
    <row r="939" spans="1:16" x14ac:dyDescent="0.25">
      <c r="A939" s="5" t="str">
        <f t="shared" si="54"/>
        <v>LA UNIÓN</v>
      </c>
      <c r="B939" s="5" t="s">
        <v>2113</v>
      </c>
      <c r="C939" s="6">
        <v>252399000245</v>
      </c>
      <c r="D939" s="5" t="s">
        <v>2113</v>
      </c>
      <c r="E939" s="6">
        <v>252399000245</v>
      </c>
      <c r="F939" s="5" t="s">
        <v>2114</v>
      </c>
      <c r="G939" s="7" t="s">
        <v>24</v>
      </c>
      <c r="H939" s="8" t="s">
        <v>25</v>
      </c>
      <c r="I939" s="5" t="s">
        <v>26</v>
      </c>
      <c r="J939" s="5">
        <v>0</v>
      </c>
      <c r="K939" s="5" t="s">
        <v>27</v>
      </c>
      <c r="L939" s="12">
        <v>37</v>
      </c>
      <c r="M939" s="12">
        <v>0</v>
      </c>
      <c r="N939" s="12">
        <v>0</v>
      </c>
      <c r="O939" s="5">
        <v>37</v>
      </c>
      <c r="P939" s="5" t="str">
        <f>VLOOKUP(C939,[1]Hoja1!B$3:I$1713,8,0)</f>
        <v>NO APLICA</v>
      </c>
    </row>
    <row r="940" spans="1:16" x14ac:dyDescent="0.25">
      <c r="A940" s="5" t="str">
        <f t="shared" si="54"/>
        <v>LA UNIÓN</v>
      </c>
      <c r="B940" s="5" t="s">
        <v>2115</v>
      </c>
      <c r="C940" s="6">
        <v>252399000644</v>
      </c>
      <c r="D940" s="5" t="s">
        <v>2115</v>
      </c>
      <c r="E940" s="6">
        <v>252399000644</v>
      </c>
      <c r="F940" s="5" t="s">
        <v>2116</v>
      </c>
      <c r="G940" s="7" t="s">
        <v>24</v>
      </c>
      <c r="H940" s="8" t="s">
        <v>25</v>
      </c>
      <c r="I940" s="5" t="s">
        <v>26</v>
      </c>
      <c r="J940" s="5">
        <v>0</v>
      </c>
      <c r="K940" s="5" t="s">
        <v>27</v>
      </c>
      <c r="L940" s="12">
        <v>8</v>
      </c>
      <c r="M940" s="12">
        <v>0</v>
      </c>
      <c r="N940" s="12">
        <v>0</v>
      </c>
      <c r="O940" s="5">
        <v>8</v>
      </c>
      <c r="P940" s="5" t="str">
        <f>VLOOKUP(C940,[1]Hoja1!B$3:I$1713,8,0)</f>
        <v>NO APLICA</v>
      </c>
    </row>
    <row r="941" spans="1:16" x14ac:dyDescent="0.25">
      <c r="A941" s="5" t="str">
        <f t="shared" si="54"/>
        <v>LA UNIÓN</v>
      </c>
      <c r="B941" s="5" t="s">
        <v>140</v>
      </c>
      <c r="C941" s="6">
        <v>252399000156</v>
      </c>
      <c r="D941" s="5" t="s">
        <v>140</v>
      </c>
      <c r="E941" s="6">
        <v>252399000156</v>
      </c>
      <c r="F941" s="5" t="s">
        <v>2117</v>
      </c>
      <c r="G941" s="7" t="s">
        <v>24</v>
      </c>
      <c r="H941" s="8" t="s">
        <v>25</v>
      </c>
      <c r="I941" s="5" t="s">
        <v>26</v>
      </c>
      <c r="J941" s="5">
        <v>0</v>
      </c>
      <c r="K941" s="5" t="s">
        <v>27</v>
      </c>
      <c r="L941" s="12">
        <v>42</v>
      </c>
      <c r="M941" s="12">
        <v>0</v>
      </c>
      <c r="N941" s="12">
        <v>0</v>
      </c>
      <c r="O941" s="5">
        <v>42</v>
      </c>
      <c r="P941" s="5" t="str">
        <f>VLOOKUP(C941,[1]Hoja1!B$3:I$1713,8,0)</f>
        <v>NO APLICA</v>
      </c>
    </row>
    <row r="942" spans="1:16" x14ac:dyDescent="0.25">
      <c r="A942" s="5" t="str">
        <f t="shared" si="54"/>
        <v>LA UNIÓN</v>
      </c>
      <c r="B942" s="5" t="s">
        <v>2118</v>
      </c>
      <c r="C942" s="6">
        <v>252399000431</v>
      </c>
      <c r="D942" s="5" t="s">
        <v>2118</v>
      </c>
      <c r="E942" s="6">
        <v>252399000431</v>
      </c>
      <c r="F942" s="5" t="s">
        <v>2119</v>
      </c>
      <c r="G942" s="7" t="s">
        <v>24</v>
      </c>
      <c r="H942" s="8" t="s">
        <v>25</v>
      </c>
      <c r="I942" s="5" t="s">
        <v>26</v>
      </c>
      <c r="J942" s="5">
        <v>0</v>
      </c>
      <c r="K942" s="5" t="s">
        <v>27</v>
      </c>
      <c r="L942" s="12">
        <v>9</v>
      </c>
      <c r="M942" s="12">
        <v>0</v>
      </c>
      <c r="N942" s="12">
        <v>0</v>
      </c>
      <c r="O942" s="5">
        <v>9</v>
      </c>
      <c r="P942" s="5" t="str">
        <f>VLOOKUP(C942,[1]Hoja1!B$3:I$1713,8,0)</f>
        <v>NO APLICA</v>
      </c>
    </row>
    <row r="943" spans="1:16" x14ac:dyDescent="0.25">
      <c r="A943" s="5" t="str">
        <f t="shared" si="54"/>
        <v>LA UNIÓN</v>
      </c>
      <c r="B943" s="5" t="s">
        <v>2120</v>
      </c>
      <c r="C943" s="6">
        <v>252399000130</v>
      </c>
      <c r="D943" s="5" t="s">
        <v>2120</v>
      </c>
      <c r="E943" s="6">
        <v>252399000130</v>
      </c>
      <c r="F943" s="5" t="s">
        <v>2121</v>
      </c>
      <c r="G943" s="7" t="s">
        <v>24</v>
      </c>
      <c r="H943" s="8" t="s">
        <v>25</v>
      </c>
      <c r="I943" s="5" t="s">
        <v>26</v>
      </c>
      <c r="J943" s="5">
        <v>0</v>
      </c>
      <c r="K943" s="5" t="s">
        <v>27</v>
      </c>
      <c r="L943" s="12">
        <v>12</v>
      </c>
      <c r="M943" s="12">
        <v>0</v>
      </c>
      <c r="N943" s="12">
        <v>0</v>
      </c>
      <c r="O943" s="5">
        <v>12</v>
      </c>
      <c r="P943" s="5" t="str">
        <f>VLOOKUP(C943,[1]Hoja1!B$3:I$1713,8,0)</f>
        <v>NO APLICA</v>
      </c>
    </row>
    <row r="944" spans="1:16" x14ac:dyDescent="0.25">
      <c r="A944" s="5" t="str">
        <f t="shared" si="54"/>
        <v>LA UNIÓN</v>
      </c>
      <c r="B944" s="5" t="s">
        <v>2122</v>
      </c>
      <c r="C944" s="6">
        <v>252399000636</v>
      </c>
      <c r="D944" s="5" t="s">
        <v>2122</v>
      </c>
      <c r="E944" s="6">
        <v>252399000636</v>
      </c>
      <c r="F944" s="5" t="s">
        <v>2123</v>
      </c>
      <c r="G944" s="7" t="s">
        <v>24</v>
      </c>
      <c r="H944" s="8" t="s">
        <v>25</v>
      </c>
      <c r="I944" s="5" t="s">
        <v>26</v>
      </c>
      <c r="J944" s="5">
        <v>0</v>
      </c>
      <c r="K944" s="5" t="s">
        <v>27</v>
      </c>
      <c r="L944" s="12">
        <v>13</v>
      </c>
      <c r="M944" s="12">
        <v>0</v>
      </c>
      <c r="N944" s="12">
        <v>0</v>
      </c>
      <c r="O944" s="5">
        <v>13</v>
      </c>
      <c r="P944" s="5" t="str">
        <f>VLOOKUP(C944,[1]Hoja1!B$3:I$1713,8,0)</f>
        <v>NO APLICA</v>
      </c>
    </row>
    <row r="945" spans="1:16" x14ac:dyDescent="0.25">
      <c r="A945" s="5" t="str">
        <f t="shared" si="54"/>
        <v>LA UNIÓN</v>
      </c>
      <c r="B945" s="5" t="s">
        <v>350</v>
      </c>
      <c r="C945" s="6">
        <v>252399000181</v>
      </c>
      <c r="D945" s="5" t="s">
        <v>350</v>
      </c>
      <c r="E945" s="6">
        <v>252399000181</v>
      </c>
      <c r="F945" s="5" t="s">
        <v>2124</v>
      </c>
      <c r="G945" s="7" t="s">
        <v>24</v>
      </c>
      <c r="H945" s="8" t="s">
        <v>25</v>
      </c>
      <c r="I945" s="5" t="s">
        <v>26</v>
      </c>
      <c r="J945" s="5">
        <v>0</v>
      </c>
      <c r="K945" s="5" t="s">
        <v>27</v>
      </c>
      <c r="L945" s="12">
        <v>24</v>
      </c>
      <c r="M945" s="12">
        <v>0</v>
      </c>
      <c r="N945" s="12">
        <v>0</v>
      </c>
      <c r="O945" s="5">
        <v>24</v>
      </c>
      <c r="P945" s="5" t="str">
        <f>VLOOKUP(C945,[1]Hoja1!B$3:I$1713,8,0)</f>
        <v>NO APLICA</v>
      </c>
    </row>
    <row r="946" spans="1:16" x14ac:dyDescent="0.25">
      <c r="A946" s="5" t="str">
        <f t="shared" si="54"/>
        <v>LA UNIÓN</v>
      </c>
      <c r="B946" s="5" t="s">
        <v>2125</v>
      </c>
      <c r="C946" s="6">
        <v>252399000296</v>
      </c>
      <c r="D946" s="5" t="s">
        <v>2125</v>
      </c>
      <c r="E946" s="6">
        <v>252399000296</v>
      </c>
      <c r="F946" s="5" t="s">
        <v>2126</v>
      </c>
      <c r="G946" s="7" t="s">
        <v>24</v>
      </c>
      <c r="H946" s="8" t="s">
        <v>25</v>
      </c>
      <c r="I946" s="5" t="s">
        <v>26</v>
      </c>
      <c r="J946" s="5">
        <v>0</v>
      </c>
      <c r="K946" s="5" t="s">
        <v>27</v>
      </c>
      <c r="L946" s="12">
        <v>55</v>
      </c>
      <c r="M946" s="12">
        <v>0</v>
      </c>
      <c r="N946" s="12">
        <v>0</v>
      </c>
      <c r="O946" s="5">
        <v>55</v>
      </c>
      <c r="P946" s="5" t="str">
        <f>VLOOKUP(C946,[1]Hoja1!B$3:I$1713,8,0)</f>
        <v>NO APLICA</v>
      </c>
    </row>
    <row r="947" spans="1:16" x14ac:dyDescent="0.25">
      <c r="A947" s="5" t="str">
        <f t="shared" si="54"/>
        <v>LA UNIÓN</v>
      </c>
      <c r="B947" s="5" t="s">
        <v>1939</v>
      </c>
      <c r="C947" s="6">
        <v>252399000687</v>
      </c>
      <c r="D947" s="5" t="s">
        <v>1939</v>
      </c>
      <c r="E947" s="6">
        <v>252399000687</v>
      </c>
      <c r="F947" s="5" t="s">
        <v>2127</v>
      </c>
      <c r="G947" s="7" t="s">
        <v>24</v>
      </c>
      <c r="H947" s="8" t="s">
        <v>25</v>
      </c>
      <c r="I947" s="5" t="s">
        <v>26</v>
      </c>
      <c r="J947" s="5">
        <v>0</v>
      </c>
      <c r="K947" s="5" t="s">
        <v>27</v>
      </c>
      <c r="L947" s="12">
        <v>7</v>
      </c>
      <c r="M947" s="12">
        <v>0</v>
      </c>
      <c r="N947" s="12">
        <v>0</v>
      </c>
      <c r="O947" s="5">
        <v>7</v>
      </c>
      <c r="P947" s="5" t="str">
        <f>VLOOKUP(C947,[1]Hoja1!B$3:I$1713,8,0)</f>
        <v>NO APLICA</v>
      </c>
    </row>
    <row r="948" spans="1:16" x14ac:dyDescent="0.25">
      <c r="A948" s="5" t="str">
        <f t="shared" si="54"/>
        <v>LA UNIÓN</v>
      </c>
      <c r="B948" s="5" t="s">
        <v>2128</v>
      </c>
      <c r="C948" s="6">
        <v>252399000318</v>
      </c>
      <c r="D948" s="5" t="s">
        <v>2128</v>
      </c>
      <c r="E948" s="6">
        <v>252399000318</v>
      </c>
      <c r="F948" s="5" t="s">
        <v>2129</v>
      </c>
      <c r="G948" s="7" t="s">
        <v>24</v>
      </c>
      <c r="H948" s="8" t="s">
        <v>25</v>
      </c>
      <c r="I948" s="5" t="s">
        <v>26</v>
      </c>
      <c r="J948" s="5">
        <v>0</v>
      </c>
      <c r="K948" s="5" t="s">
        <v>27</v>
      </c>
      <c r="L948" s="12">
        <v>21</v>
      </c>
      <c r="M948" s="12">
        <v>0</v>
      </c>
      <c r="N948" s="12">
        <v>0</v>
      </c>
      <c r="O948" s="5">
        <v>21</v>
      </c>
      <c r="P948" s="5" t="str">
        <f>VLOOKUP(C948,[1]Hoja1!B$3:I$1713,8,0)</f>
        <v>NO APLICA</v>
      </c>
    </row>
    <row r="949" spans="1:16" x14ac:dyDescent="0.25">
      <c r="A949" s="5" t="str">
        <f t="shared" si="54"/>
        <v>LA UNIÓN</v>
      </c>
      <c r="B949" s="5" t="s">
        <v>2130</v>
      </c>
      <c r="C949" s="6">
        <v>252399000253</v>
      </c>
      <c r="D949" s="5" t="s">
        <v>2130</v>
      </c>
      <c r="E949" s="6">
        <v>252399000253</v>
      </c>
      <c r="F949" s="5" t="s">
        <v>2131</v>
      </c>
      <c r="G949" s="7" t="s">
        <v>24</v>
      </c>
      <c r="H949" s="8" t="s">
        <v>25</v>
      </c>
      <c r="I949" s="5" t="s">
        <v>26</v>
      </c>
      <c r="J949" s="5">
        <v>0</v>
      </c>
      <c r="K949" s="5" t="s">
        <v>27</v>
      </c>
      <c r="L949" s="12">
        <v>11</v>
      </c>
      <c r="M949" s="12">
        <v>0</v>
      </c>
      <c r="N949" s="12">
        <v>0</v>
      </c>
      <c r="O949" s="5">
        <v>11</v>
      </c>
      <c r="P949" s="5" t="str">
        <f>VLOOKUP(C949,[1]Hoja1!B$3:I$1713,8,0)</f>
        <v>NO APLICA</v>
      </c>
    </row>
    <row r="950" spans="1:16" x14ac:dyDescent="0.25">
      <c r="A950" s="5" t="str">
        <f t="shared" si="54"/>
        <v>LA UNIÓN</v>
      </c>
      <c r="B950" s="5" t="s">
        <v>2132</v>
      </c>
      <c r="C950" s="6">
        <v>252399000270</v>
      </c>
      <c r="D950" s="5" t="s">
        <v>2132</v>
      </c>
      <c r="E950" s="6">
        <v>252399000270</v>
      </c>
      <c r="F950" s="5" t="s">
        <v>2133</v>
      </c>
      <c r="G950" s="7" t="s">
        <v>24</v>
      </c>
      <c r="H950" s="8" t="s">
        <v>25</v>
      </c>
      <c r="I950" s="5" t="s">
        <v>26</v>
      </c>
      <c r="J950" s="5">
        <v>0</v>
      </c>
      <c r="K950" s="5" t="s">
        <v>27</v>
      </c>
      <c r="L950" s="12">
        <v>248</v>
      </c>
      <c r="M950" s="12">
        <v>0</v>
      </c>
      <c r="N950" s="12">
        <v>0</v>
      </c>
      <c r="O950" s="5">
        <v>248</v>
      </c>
      <c r="P950" s="5" t="str">
        <f>VLOOKUP(C950,[1]Hoja1!B$3:I$1713,8,0)</f>
        <v>NO APLICA</v>
      </c>
    </row>
    <row r="951" spans="1:16" x14ac:dyDescent="0.25">
      <c r="A951" s="5" t="str">
        <f t="shared" si="54"/>
        <v>LA UNIÓN</v>
      </c>
      <c r="B951" s="5" t="s">
        <v>2134</v>
      </c>
      <c r="C951" s="6">
        <v>252399000211</v>
      </c>
      <c r="D951" s="5" t="s">
        <v>2134</v>
      </c>
      <c r="E951" s="6">
        <v>252399000211</v>
      </c>
      <c r="F951" s="5" t="s">
        <v>2135</v>
      </c>
      <c r="G951" s="7" t="s">
        <v>24</v>
      </c>
      <c r="H951" s="8" t="s">
        <v>25</v>
      </c>
      <c r="I951" s="5" t="s">
        <v>26</v>
      </c>
      <c r="J951" s="5">
        <v>0</v>
      </c>
      <c r="K951" s="5" t="s">
        <v>27</v>
      </c>
      <c r="L951" s="12">
        <v>9</v>
      </c>
      <c r="M951" s="12">
        <v>0</v>
      </c>
      <c r="N951" s="12">
        <v>0</v>
      </c>
      <c r="O951" s="5">
        <v>9</v>
      </c>
      <c r="P951" s="5" t="str">
        <f>VLOOKUP(C951,[1]Hoja1!B$3:I$1713,8,0)</f>
        <v>NO APLICA</v>
      </c>
    </row>
    <row r="952" spans="1:16" x14ac:dyDescent="0.25">
      <c r="A952" s="5" t="str">
        <f t="shared" si="54"/>
        <v>LA UNIÓN</v>
      </c>
      <c r="B952" s="5" t="s">
        <v>2136</v>
      </c>
      <c r="C952" s="6">
        <v>252399000024</v>
      </c>
      <c r="D952" s="5" t="s">
        <v>2136</v>
      </c>
      <c r="E952" s="6">
        <v>252399000024</v>
      </c>
      <c r="F952" s="5" t="s">
        <v>2137</v>
      </c>
      <c r="G952" s="7" t="s">
        <v>24</v>
      </c>
      <c r="H952" s="8" t="s">
        <v>25</v>
      </c>
      <c r="I952" s="5" t="s">
        <v>26</v>
      </c>
      <c r="J952" s="5">
        <v>0</v>
      </c>
      <c r="K952" s="5" t="s">
        <v>27</v>
      </c>
      <c r="L952" s="12">
        <v>32</v>
      </c>
      <c r="M952" s="12">
        <v>0</v>
      </c>
      <c r="N952" s="12">
        <v>0</v>
      </c>
      <c r="O952" s="5">
        <v>32</v>
      </c>
      <c r="P952" s="5" t="str">
        <f>VLOOKUP(C952,[1]Hoja1!B$3:I$1713,8,0)</f>
        <v>NO APLICA</v>
      </c>
    </row>
    <row r="953" spans="1:16" x14ac:dyDescent="0.25">
      <c r="A953" s="5" t="str">
        <f t="shared" si="54"/>
        <v>LA UNIÓN</v>
      </c>
      <c r="B953" s="5" t="s">
        <v>2138</v>
      </c>
      <c r="C953" s="6">
        <v>252399000504</v>
      </c>
      <c r="D953" s="5" t="s">
        <v>2138</v>
      </c>
      <c r="E953" s="6">
        <v>252399000504</v>
      </c>
      <c r="F953" s="5" t="s">
        <v>2139</v>
      </c>
      <c r="G953" s="7" t="s">
        <v>24</v>
      </c>
      <c r="H953" s="8" t="s">
        <v>25</v>
      </c>
      <c r="I953" s="5" t="s">
        <v>26</v>
      </c>
      <c r="J953" s="5">
        <v>0</v>
      </c>
      <c r="K953" s="5" t="s">
        <v>27</v>
      </c>
      <c r="L953" s="12">
        <v>41</v>
      </c>
      <c r="M953" s="12">
        <v>0</v>
      </c>
      <c r="N953" s="12">
        <v>0</v>
      </c>
      <c r="O953" s="5">
        <v>41</v>
      </c>
      <c r="P953" s="5" t="str">
        <f>VLOOKUP(C953,[1]Hoja1!B$3:I$1713,8,0)</f>
        <v>NO APLICA</v>
      </c>
    </row>
    <row r="954" spans="1:16" x14ac:dyDescent="0.25">
      <c r="A954" s="5" t="str">
        <f t="shared" si="54"/>
        <v>LA UNIÓN</v>
      </c>
      <c r="B954" s="5" t="s">
        <v>2140</v>
      </c>
      <c r="C954" s="6">
        <v>252399000261</v>
      </c>
      <c r="D954" s="5" t="s">
        <v>2140</v>
      </c>
      <c r="E954" s="6">
        <v>252399000261</v>
      </c>
      <c r="F954" s="5" t="s">
        <v>2141</v>
      </c>
      <c r="G954" s="7" t="s">
        <v>24</v>
      </c>
      <c r="H954" s="8" t="s">
        <v>25</v>
      </c>
      <c r="I954" s="5" t="s">
        <v>26</v>
      </c>
      <c r="J954" s="5">
        <v>0</v>
      </c>
      <c r="K954" s="5" t="s">
        <v>27</v>
      </c>
      <c r="L954" s="12">
        <v>49</v>
      </c>
      <c r="M954" s="12">
        <v>0</v>
      </c>
      <c r="N954" s="12">
        <v>0</v>
      </c>
      <c r="O954" s="5">
        <v>49</v>
      </c>
      <c r="P954" s="5" t="str">
        <f>VLOOKUP(C954,[1]Hoja1!B$3:I$1713,8,0)</f>
        <v>NO APLICA</v>
      </c>
    </row>
    <row r="955" spans="1:16" x14ac:dyDescent="0.25">
      <c r="A955" s="5" t="str">
        <f t="shared" si="54"/>
        <v>LA UNIÓN</v>
      </c>
      <c r="B955" s="5" t="s">
        <v>2142</v>
      </c>
      <c r="C955" s="6">
        <v>252399000571</v>
      </c>
      <c r="D955" s="5" t="s">
        <v>2142</v>
      </c>
      <c r="E955" s="6">
        <v>252399000571</v>
      </c>
      <c r="F955" s="5" t="s">
        <v>2143</v>
      </c>
      <c r="G955" s="7" t="s">
        <v>24</v>
      </c>
      <c r="H955" s="8" t="s">
        <v>25</v>
      </c>
      <c r="I955" s="5" t="s">
        <v>26</v>
      </c>
      <c r="J955" s="5">
        <v>0</v>
      </c>
      <c r="K955" s="5" t="s">
        <v>27</v>
      </c>
      <c r="L955" s="12">
        <v>18</v>
      </c>
      <c r="M955" s="12">
        <v>0</v>
      </c>
      <c r="N955" s="12">
        <v>0</v>
      </c>
      <c r="O955" s="5">
        <v>18</v>
      </c>
      <c r="P955" s="5" t="str">
        <f>VLOOKUP(C955,[1]Hoja1!B$3:I$1713,8,0)</f>
        <v>NO APLICA</v>
      </c>
    </row>
    <row r="956" spans="1:16" x14ac:dyDescent="0.25">
      <c r="A956" s="5" t="str">
        <f t="shared" si="54"/>
        <v>LA UNIÓN</v>
      </c>
      <c r="B956" s="5" t="s">
        <v>2144</v>
      </c>
      <c r="C956" s="6">
        <v>252399000768</v>
      </c>
      <c r="D956" s="5" t="s">
        <v>2145</v>
      </c>
      <c r="E956" s="6">
        <v>252399000768</v>
      </c>
      <c r="F956" s="5" t="s">
        <v>2146</v>
      </c>
      <c r="G956" s="7" t="s">
        <v>24</v>
      </c>
      <c r="H956" s="8" t="s">
        <v>25</v>
      </c>
      <c r="I956" s="5" t="s">
        <v>26</v>
      </c>
      <c r="J956" s="5">
        <v>0</v>
      </c>
      <c r="K956" s="5" t="s">
        <v>27</v>
      </c>
      <c r="L956" s="12">
        <v>38</v>
      </c>
      <c r="M956" s="12">
        <v>0</v>
      </c>
      <c r="N956" s="12">
        <v>0</v>
      </c>
      <c r="O956" s="5">
        <v>38</v>
      </c>
      <c r="P956" s="5" t="str">
        <f>VLOOKUP(C956,[1]Hoja1!B$3:I$1713,8,0)</f>
        <v>NO APLICA</v>
      </c>
    </row>
    <row r="957" spans="1:16" x14ac:dyDescent="0.25">
      <c r="A957" s="5" t="str">
        <f t="shared" si="54"/>
        <v>LA UNIÓN</v>
      </c>
      <c r="B957" s="5" t="s">
        <v>873</v>
      </c>
      <c r="C957" s="6">
        <v>252399000113</v>
      </c>
      <c r="D957" s="5" t="s">
        <v>2147</v>
      </c>
      <c r="E957" s="6">
        <v>152399000704</v>
      </c>
      <c r="F957" s="5" t="s">
        <v>2148</v>
      </c>
      <c r="G957" s="7" t="s">
        <v>61</v>
      </c>
      <c r="H957" s="8" t="s">
        <v>25</v>
      </c>
      <c r="I957" s="5" t="s">
        <v>26</v>
      </c>
      <c r="J957" s="5">
        <v>0</v>
      </c>
      <c r="K957" s="5" t="s">
        <v>27</v>
      </c>
      <c r="L957" s="12">
        <v>110</v>
      </c>
      <c r="M957" s="12">
        <v>0</v>
      </c>
      <c r="N957" s="12">
        <v>0</v>
      </c>
      <c r="O957" s="5">
        <v>110</v>
      </c>
      <c r="P957" s="5" t="str">
        <f>VLOOKUP(C957,[1]Hoja1!B$3:I$1713,8,0)</f>
        <v>NO APLICA</v>
      </c>
    </row>
    <row r="958" spans="1:16" x14ac:dyDescent="0.25">
      <c r="A958" s="5" t="str">
        <f t="shared" si="54"/>
        <v>LA UNIÓN</v>
      </c>
      <c r="B958" s="5" t="str">
        <f t="shared" si="54"/>
        <v>INSTITUCION EDUCATIVA DE DESARROLLO RURAL</v>
      </c>
      <c r="C958" s="6">
        <f t="shared" si="54"/>
        <v>252399000113</v>
      </c>
      <c r="D958" s="5" t="s">
        <v>2149</v>
      </c>
      <c r="E958" s="6">
        <v>252399000059</v>
      </c>
      <c r="F958" s="5" t="s">
        <v>2150</v>
      </c>
      <c r="G958" s="7" t="s">
        <v>24</v>
      </c>
      <c r="H958" s="8" t="s">
        <v>25</v>
      </c>
      <c r="I958" s="5" t="s">
        <v>26</v>
      </c>
      <c r="J958" s="5">
        <v>0</v>
      </c>
      <c r="K958" s="5" t="s">
        <v>27</v>
      </c>
      <c r="L958" s="12">
        <v>21</v>
      </c>
      <c r="M958" s="12">
        <v>0</v>
      </c>
      <c r="N958" s="12">
        <v>0</v>
      </c>
      <c r="O958" s="5">
        <v>21</v>
      </c>
      <c r="P958" s="5" t="str">
        <f>VLOOKUP(C958,[1]Hoja1!B$3:I$1713,8,0)</f>
        <v>NO APLICA</v>
      </c>
    </row>
    <row r="959" spans="1:16" x14ac:dyDescent="0.25">
      <c r="A959" s="5" t="str">
        <f t="shared" ref="A959:C965" si="55">A958</f>
        <v>LA UNIÓN</v>
      </c>
      <c r="B959" s="5" t="str">
        <f t="shared" si="55"/>
        <v>INSTITUCION EDUCATIVA DE DESARROLLO RURAL</v>
      </c>
      <c r="C959" s="6">
        <f t="shared" si="55"/>
        <v>252399000113</v>
      </c>
      <c r="D959" s="5" t="s">
        <v>873</v>
      </c>
      <c r="E959" s="6">
        <v>252399000113</v>
      </c>
      <c r="F959" s="5" t="s">
        <v>2151</v>
      </c>
      <c r="G959" s="7" t="s">
        <v>24</v>
      </c>
      <c r="H959" s="8" t="s">
        <v>25</v>
      </c>
      <c r="I959" s="5" t="s">
        <v>26</v>
      </c>
      <c r="J959" s="5">
        <v>0</v>
      </c>
      <c r="K959" s="5" t="s">
        <v>27</v>
      </c>
      <c r="L959" s="12">
        <v>516</v>
      </c>
      <c r="M959" s="12">
        <v>0</v>
      </c>
      <c r="N959" s="12">
        <v>0</v>
      </c>
      <c r="O959" s="5">
        <v>516</v>
      </c>
      <c r="P959" s="5" t="str">
        <f>VLOOKUP(C959,[1]Hoja1!B$3:I$1713,8,0)</f>
        <v>NO APLICA</v>
      </c>
    </row>
    <row r="960" spans="1:16" x14ac:dyDescent="0.25">
      <c r="A960" s="5" t="str">
        <f t="shared" si="55"/>
        <v>LA UNIÓN</v>
      </c>
      <c r="B960" s="5" t="s">
        <v>2152</v>
      </c>
      <c r="C960" s="6">
        <v>152399000071</v>
      </c>
      <c r="D960" s="5" t="s">
        <v>2152</v>
      </c>
      <c r="E960" s="6">
        <v>152399000071</v>
      </c>
      <c r="F960" s="5" t="s">
        <v>2153</v>
      </c>
      <c r="G960" s="7" t="s">
        <v>61</v>
      </c>
      <c r="H960" s="8" t="s">
        <v>25</v>
      </c>
      <c r="I960" s="5" t="s">
        <v>26</v>
      </c>
      <c r="J960" s="5">
        <v>0</v>
      </c>
      <c r="K960" s="5" t="s">
        <v>27</v>
      </c>
      <c r="L960" s="12">
        <v>1278</v>
      </c>
      <c r="M960" s="12">
        <v>0</v>
      </c>
      <c r="N960" s="12">
        <v>0</v>
      </c>
      <c r="O960" s="5">
        <v>1278</v>
      </c>
      <c r="P960" s="5" t="str">
        <f>VLOOKUP(C960,[1]Hoja1!B$3:I$1713,8,0)</f>
        <v>NO APLICA</v>
      </c>
    </row>
    <row r="961" spans="1:16" x14ac:dyDescent="0.25">
      <c r="A961" s="5" t="str">
        <f t="shared" si="55"/>
        <v>LA UNIÓN</v>
      </c>
      <c r="B961" s="5" t="s">
        <v>2154</v>
      </c>
      <c r="C961" s="6">
        <v>152399000330</v>
      </c>
      <c r="D961" s="5" t="s">
        <v>2155</v>
      </c>
      <c r="E961" s="6">
        <v>152399000101</v>
      </c>
      <c r="F961" s="5" t="s">
        <v>2156</v>
      </c>
      <c r="G961" s="7" t="s">
        <v>61</v>
      </c>
      <c r="H961" s="8" t="s">
        <v>25</v>
      </c>
      <c r="I961" s="5" t="s">
        <v>26</v>
      </c>
      <c r="J961" s="5">
        <v>0</v>
      </c>
      <c r="K961" s="5" t="s">
        <v>27</v>
      </c>
      <c r="L961" s="12">
        <v>425</v>
      </c>
      <c r="M961" s="12">
        <v>0</v>
      </c>
      <c r="N961" s="12">
        <v>0</v>
      </c>
      <c r="O961" s="5">
        <v>425</v>
      </c>
      <c r="P961" s="5" t="str">
        <f>VLOOKUP(C961,[1]Hoja1!B$3:I$1713,8,0)</f>
        <v>NO APLICA</v>
      </c>
    </row>
    <row r="962" spans="1:16" x14ac:dyDescent="0.25">
      <c r="A962" s="5" t="str">
        <f t="shared" si="55"/>
        <v>LA UNIÓN</v>
      </c>
      <c r="B962" s="5" t="str">
        <f t="shared" si="55"/>
        <v>INSTITUCION EDUCATIVA JUANAMBU</v>
      </c>
      <c r="C962" s="6">
        <f t="shared" si="55"/>
        <v>152399000330</v>
      </c>
      <c r="D962" s="5" t="s">
        <v>2157</v>
      </c>
      <c r="E962" s="6">
        <v>152399000089</v>
      </c>
      <c r="F962" s="5" t="s">
        <v>2158</v>
      </c>
      <c r="G962" s="7" t="s">
        <v>61</v>
      </c>
      <c r="H962" s="8" t="s">
        <v>25</v>
      </c>
      <c r="I962" s="5" t="s">
        <v>26</v>
      </c>
      <c r="J962" s="5">
        <v>0</v>
      </c>
      <c r="K962" s="5" t="s">
        <v>27</v>
      </c>
      <c r="L962" s="12">
        <v>221</v>
      </c>
      <c r="M962" s="12">
        <v>0</v>
      </c>
      <c r="N962" s="12">
        <v>0</v>
      </c>
      <c r="O962" s="5">
        <v>221</v>
      </c>
      <c r="P962" s="5" t="str">
        <f>VLOOKUP(C962,[1]Hoja1!B$3:I$1713,8,0)</f>
        <v>NO APLICA</v>
      </c>
    </row>
    <row r="963" spans="1:16" x14ac:dyDescent="0.25">
      <c r="A963" s="5" t="str">
        <f t="shared" si="55"/>
        <v>LA UNIÓN</v>
      </c>
      <c r="B963" s="5" t="str">
        <f t="shared" si="55"/>
        <v>INSTITUCION EDUCATIVA JUANAMBU</v>
      </c>
      <c r="C963" s="6">
        <f t="shared" si="55"/>
        <v>152399000330</v>
      </c>
      <c r="D963" s="5" t="s">
        <v>2159</v>
      </c>
      <c r="E963" s="6">
        <v>152399000518</v>
      </c>
      <c r="F963" s="5" t="s">
        <v>2160</v>
      </c>
      <c r="G963" s="7" t="s">
        <v>61</v>
      </c>
      <c r="H963" s="8" t="s">
        <v>25</v>
      </c>
      <c r="I963" s="5" t="s">
        <v>26</v>
      </c>
      <c r="J963" s="5">
        <v>0</v>
      </c>
      <c r="K963" s="5" t="s">
        <v>27</v>
      </c>
      <c r="L963" s="12">
        <v>256</v>
      </c>
      <c r="M963" s="12">
        <v>0</v>
      </c>
      <c r="N963" s="12">
        <v>0</v>
      </c>
      <c r="O963" s="5">
        <v>256</v>
      </c>
      <c r="P963" s="5" t="str">
        <f>VLOOKUP(C963,[1]Hoja1!B$3:I$1713,8,0)</f>
        <v>NO APLICA</v>
      </c>
    </row>
    <row r="964" spans="1:16" x14ac:dyDescent="0.25">
      <c r="A964" s="5" t="str">
        <f t="shared" si="55"/>
        <v>LA UNIÓN</v>
      </c>
      <c r="B964" s="5" t="str">
        <f t="shared" si="55"/>
        <v>INSTITUCION EDUCATIVA JUANAMBU</v>
      </c>
      <c r="C964" s="6">
        <f t="shared" si="55"/>
        <v>152399000330</v>
      </c>
      <c r="D964" s="5" t="s">
        <v>2154</v>
      </c>
      <c r="E964" s="6">
        <v>152399000330</v>
      </c>
      <c r="F964" s="5" t="s">
        <v>2161</v>
      </c>
      <c r="G964" s="7" t="s">
        <v>61</v>
      </c>
      <c r="H964" s="8" t="s">
        <v>25</v>
      </c>
      <c r="I964" s="5" t="s">
        <v>26</v>
      </c>
      <c r="J964" s="5">
        <v>0</v>
      </c>
      <c r="K964" s="5" t="s">
        <v>27</v>
      </c>
      <c r="L964" s="12">
        <v>1207</v>
      </c>
      <c r="M964" s="12">
        <v>0</v>
      </c>
      <c r="N964" s="12">
        <v>0</v>
      </c>
      <c r="O964" s="5">
        <v>1207</v>
      </c>
      <c r="P964" s="5" t="str">
        <f>VLOOKUP(C964,[1]Hoja1!B$3:I$1713,8,0)</f>
        <v>NO APLICA</v>
      </c>
    </row>
    <row r="965" spans="1:16" x14ac:dyDescent="0.25">
      <c r="A965" s="5" t="str">
        <f t="shared" si="55"/>
        <v>LA UNIÓN</v>
      </c>
      <c r="B965" s="5" t="s">
        <v>982</v>
      </c>
      <c r="C965" s="6">
        <v>252399000016</v>
      </c>
      <c r="D965" s="5" t="s">
        <v>982</v>
      </c>
      <c r="E965" s="6">
        <v>252399000016</v>
      </c>
      <c r="F965" s="5" t="s">
        <v>2162</v>
      </c>
      <c r="G965" s="7" t="s">
        <v>24</v>
      </c>
      <c r="H965" s="8" t="s">
        <v>25</v>
      </c>
      <c r="I965" s="5" t="s">
        <v>26</v>
      </c>
      <c r="J965" s="5">
        <v>0</v>
      </c>
      <c r="K965" s="5" t="s">
        <v>27</v>
      </c>
      <c r="L965" s="12">
        <v>233</v>
      </c>
      <c r="M965" s="12">
        <v>0</v>
      </c>
      <c r="N965" s="12">
        <v>0</v>
      </c>
      <c r="O965" s="5">
        <v>233</v>
      </c>
      <c r="P965" s="5" t="str">
        <f>VLOOKUP(C965,[1]Hoja1!B$3:I$1713,8,0)</f>
        <v>NO APLICA</v>
      </c>
    </row>
    <row r="966" spans="1:16" x14ac:dyDescent="0.25">
      <c r="A966" s="5" t="s">
        <v>2163</v>
      </c>
      <c r="B966" s="5" t="s">
        <v>2164</v>
      </c>
      <c r="C966" s="6">
        <v>252405000678</v>
      </c>
      <c r="D966" s="5" t="s">
        <v>2165</v>
      </c>
      <c r="E966" s="6">
        <v>252405000678</v>
      </c>
      <c r="F966" s="5" t="s">
        <v>2166</v>
      </c>
      <c r="G966" s="7" t="s">
        <v>24</v>
      </c>
      <c r="H966" s="8" t="s">
        <v>25</v>
      </c>
      <c r="I966" s="5" t="s">
        <v>26</v>
      </c>
      <c r="J966" s="5">
        <v>0</v>
      </c>
      <c r="K966" s="5" t="s">
        <v>27</v>
      </c>
      <c r="L966" s="12">
        <v>8</v>
      </c>
      <c r="M966" s="12">
        <v>0</v>
      </c>
      <c r="N966" s="12">
        <v>0</v>
      </c>
      <c r="O966" s="5">
        <v>8</v>
      </c>
      <c r="P966" s="5" t="str">
        <f>VLOOKUP(C966,[1]Hoja1!B$3:I$1713,8,0)</f>
        <v>NO APLICA</v>
      </c>
    </row>
    <row r="967" spans="1:16" x14ac:dyDescent="0.25">
      <c r="A967" s="5" t="str">
        <f t="shared" ref="A967:C996" si="56">A966</f>
        <v>LEIVA</v>
      </c>
      <c r="B967" s="5" t="s">
        <v>2167</v>
      </c>
      <c r="C967" s="6">
        <v>252405000465</v>
      </c>
      <c r="D967" s="5" t="s">
        <v>2168</v>
      </c>
      <c r="E967" s="6">
        <v>252405000465</v>
      </c>
      <c r="F967" s="5" t="s">
        <v>2169</v>
      </c>
      <c r="G967" s="7" t="s">
        <v>24</v>
      </c>
      <c r="H967" s="8" t="s">
        <v>25</v>
      </c>
      <c r="I967" s="5" t="s">
        <v>26</v>
      </c>
      <c r="J967" s="5">
        <v>0</v>
      </c>
      <c r="K967" s="5" t="s">
        <v>27</v>
      </c>
      <c r="L967" s="12">
        <v>0</v>
      </c>
      <c r="M967" s="12">
        <v>0</v>
      </c>
      <c r="N967" s="12">
        <v>7</v>
      </c>
      <c r="O967" s="5">
        <v>7</v>
      </c>
      <c r="P967" s="5" t="str">
        <f>VLOOKUP(C967,[1]Hoja1!B$3:I$1713,8,0)</f>
        <v>NO APLICA</v>
      </c>
    </row>
    <row r="968" spans="1:16" x14ac:dyDescent="0.25">
      <c r="A968" s="5" t="str">
        <f t="shared" si="56"/>
        <v>LEIVA</v>
      </c>
      <c r="B968" s="5" t="s">
        <v>604</v>
      </c>
      <c r="C968" s="6">
        <v>252405000091</v>
      </c>
      <c r="D968" s="5" t="s">
        <v>2170</v>
      </c>
      <c r="E968" s="6">
        <v>252405000091</v>
      </c>
      <c r="F968" s="5" t="s">
        <v>2171</v>
      </c>
      <c r="G968" s="7" t="s">
        <v>24</v>
      </c>
      <c r="H968" s="8" t="s">
        <v>25</v>
      </c>
      <c r="I968" s="5" t="s">
        <v>26</v>
      </c>
      <c r="J968" s="5">
        <v>0</v>
      </c>
      <c r="K968" s="5" t="s">
        <v>27</v>
      </c>
      <c r="L968" s="12">
        <v>36</v>
      </c>
      <c r="M968" s="12">
        <v>0</v>
      </c>
      <c r="N968" s="12">
        <v>0</v>
      </c>
      <c r="O968" s="5">
        <v>36</v>
      </c>
      <c r="P968" s="5" t="str">
        <f>VLOOKUP(C968,[1]Hoja1!B$3:I$1713,8,0)</f>
        <v>NO APLICA</v>
      </c>
    </row>
    <row r="969" spans="1:16" x14ac:dyDescent="0.25">
      <c r="A969" s="5" t="str">
        <f t="shared" si="56"/>
        <v>LEIVA</v>
      </c>
      <c r="B969" s="5" t="s">
        <v>1397</v>
      </c>
      <c r="C969" s="6">
        <v>252405000325</v>
      </c>
      <c r="D969" s="5" t="s">
        <v>2172</v>
      </c>
      <c r="E969" s="6">
        <v>252405000325</v>
      </c>
      <c r="F969" s="5" t="s">
        <v>2173</v>
      </c>
      <c r="G969" s="7" t="s">
        <v>24</v>
      </c>
      <c r="H969" s="8" t="s">
        <v>25</v>
      </c>
      <c r="I969" s="5" t="s">
        <v>26</v>
      </c>
      <c r="J969" s="5">
        <v>0</v>
      </c>
      <c r="K969" s="5" t="s">
        <v>27</v>
      </c>
      <c r="L969" s="12">
        <v>26</v>
      </c>
      <c r="M969" s="12">
        <v>0</v>
      </c>
      <c r="N969" s="12">
        <v>0</v>
      </c>
      <c r="O969" s="5">
        <v>26</v>
      </c>
      <c r="P969" s="5" t="str">
        <f>VLOOKUP(C969,[1]Hoja1!B$3:I$1713,8,0)</f>
        <v>NO APLICA</v>
      </c>
    </row>
    <row r="970" spans="1:16" x14ac:dyDescent="0.25">
      <c r="A970" s="5" t="str">
        <f t="shared" si="56"/>
        <v>LEIVA</v>
      </c>
      <c r="B970" s="5" t="s">
        <v>2174</v>
      </c>
      <c r="C970" s="6">
        <v>252405000686</v>
      </c>
      <c r="D970" s="5" t="s">
        <v>2175</v>
      </c>
      <c r="E970" s="6">
        <v>252405000686</v>
      </c>
      <c r="F970" s="5" t="s">
        <v>2176</v>
      </c>
      <c r="G970" s="7" t="s">
        <v>24</v>
      </c>
      <c r="H970" s="8" t="s">
        <v>25</v>
      </c>
      <c r="I970" s="5" t="s">
        <v>26</v>
      </c>
      <c r="J970" s="5">
        <v>0</v>
      </c>
      <c r="K970" s="5" t="s">
        <v>27</v>
      </c>
      <c r="L970" s="12">
        <v>3</v>
      </c>
      <c r="M970" s="12">
        <v>0</v>
      </c>
      <c r="N970" s="12">
        <v>0</v>
      </c>
      <c r="O970" s="5">
        <v>3</v>
      </c>
      <c r="P970" s="5" t="str">
        <f>VLOOKUP(C970,[1]Hoja1!B$3:I$1713,8,0)</f>
        <v>NO APLICA</v>
      </c>
    </row>
    <row r="971" spans="1:16" x14ac:dyDescent="0.25">
      <c r="A971" s="5" t="str">
        <f t="shared" si="56"/>
        <v>LEIVA</v>
      </c>
      <c r="B971" s="5" t="s">
        <v>2177</v>
      </c>
      <c r="C971" s="6">
        <v>252405000082</v>
      </c>
      <c r="D971" s="5" t="s">
        <v>2178</v>
      </c>
      <c r="E971" s="6">
        <v>252405000082</v>
      </c>
      <c r="F971" s="5" t="s">
        <v>2179</v>
      </c>
      <c r="G971" s="7" t="s">
        <v>24</v>
      </c>
      <c r="H971" s="8" t="s">
        <v>25</v>
      </c>
      <c r="I971" s="5" t="s">
        <v>26</v>
      </c>
      <c r="J971" s="5">
        <v>0</v>
      </c>
      <c r="K971" s="5" t="s">
        <v>27</v>
      </c>
      <c r="L971" s="12">
        <v>8</v>
      </c>
      <c r="M971" s="12">
        <v>0</v>
      </c>
      <c r="N971" s="12">
        <v>0</v>
      </c>
      <c r="O971" s="5">
        <v>8</v>
      </c>
      <c r="P971" s="5" t="str">
        <f>VLOOKUP(C971,[1]Hoja1!B$3:I$1713,8,0)</f>
        <v>NO APLICA</v>
      </c>
    </row>
    <row r="972" spans="1:16" x14ac:dyDescent="0.25">
      <c r="A972" s="5" t="str">
        <f t="shared" si="56"/>
        <v>LEIVA</v>
      </c>
      <c r="B972" s="5" t="s">
        <v>2180</v>
      </c>
      <c r="C972" s="6">
        <v>252405000295</v>
      </c>
      <c r="D972" s="5" t="s">
        <v>2181</v>
      </c>
      <c r="E972" s="6">
        <v>252405000295</v>
      </c>
      <c r="F972" s="5" t="s">
        <v>2182</v>
      </c>
      <c r="G972" s="7" t="s">
        <v>24</v>
      </c>
      <c r="H972" s="8" t="s">
        <v>25</v>
      </c>
      <c r="I972" s="5" t="s">
        <v>26</v>
      </c>
      <c r="J972" s="5">
        <v>0</v>
      </c>
      <c r="K972" s="5" t="s">
        <v>27</v>
      </c>
      <c r="L972" s="12">
        <v>5</v>
      </c>
      <c r="M972" s="12">
        <v>0</v>
      </c>
      <c r="N972" s="12">
        <v>0</v>
      </c>
      <c r="O972" s="5">
        <v>5</v>
      </c>
      <c r="P972" s="5" t="str">
        <f>VLOOKUP(C972,[1]Hoja1!B$3:I$1713,8,0)</f>
        <v>NO APLICA</v>
      </c>
    </row>
    <row r="973" spans="1:16" x14ac:dyDescent="0.25">
      <c r="A973" s="5" t="str">
        <f t="shared" si="56"/>
        <v>LEIVA</v>
      </c>
      <c r="B973" s="5" t="str">
        <f>B972</f>
        <v>CENTRO EDUCATIVO NUESTRA SEÑORA DEL CARMEN</v>
      </c>
      <c r="C973" s="6">
        <v>252405000473</v>
      </c>
      <c r="D973" s="5" t="s">
        <v>2181</v>
      </c>
      <c r="E973" s="6">
        <v>252405000473</v>
      </c>
      <c r="F973" s="5" t="s">
        <v>2183</v>
      </c>
      <c r="G973" s="7" t="s">
        <v>24</v>
      </c>
      <c r="H973" s="8" t="s">
        <v>25</v>
      </c>
      <c r="I973" s="5" t="s">
        <v>26</v>
      </c>
      <c r="J973" s="5">
        <v>0</v>
      </c>
      <c r="K973" s="5" t="s">
        <v>27</v>
      </c>
      <c r="L973" s="12">
        <v>19</v>
      </c>
      <c r="M973" s="12">
        <v>0</v>
      </c>
      <c r="N973" s="12">
        <v>0</v>
      </c>
      <c r="O973" s="5">
        <v>19</v>
      </c>
      <c r="P973" s="5" t="str">
        <f>VLOOKUP(C973,[1]Hoja1!B$3:I$1713,8,0)</f>
        <v>NO APLICA</v>
      </c>
    </row>
    <row r="974" spans="1:16" x14ac:dyDescent="0.25">
      <c r="A974" s="5" t="str">
        <f t="shared" si="56"/>
        <v>LEIVA</v>
      </c>
      <c r="B974" s="5" t="s">
        <v>2184</v>
      </c>
      <c r="C974" s="6">
        <v>252405000031</v>
      </c>
      <c r="D974" s="5" t="s">
        <v>2185</v>
      </c>
      <c r="E974" s="6">
        <v>252405000031</v>
      </c>
      <c r="F974" s="5" t="s">
        <v>2186</v>
      </c>
      <c r="G974" s="7" t="s">
        <v>24</v>
      </c>
      <c r="H974" s="8" t="s">
        <v>25</v>
      </c>
      <c r="I974" s="5" t="s">
        <v>26</v>
      </c>
      <c r="J974" s="5">
        <v>0</v>
      </c>
      <c r="K974" s="5" t="s">
        <v>27</v>
      </c>
      <c r="L974" s="12">
        <v>7</v>
      </c>
      <c r="M974" s="12">
        <v>0</v>
      </c>
      <c r="N974" s="12">
        <v>0</v>
      </c>
      <c r="O974" s="5">
        <v>7</v>
      </c>
      <c r="P974" s="5" t="str">
        <f>VLOOKUP(C974,[1]Hoja1!B$3:I$1713,8,0)</f>
        <v>NO APLICA</v>
      </c>
    </row>
    <row r="975" spans="1:16" x14ac:dyDescent="0.25">
      <c r="A975" s="5" t="str">
        <f t="shared" si="56"/>
        <v>LEIVA</v>
      </c>
      <c r="B975" s="5" t="s">
        <v>2187</v>
      </c>
      <c r="C975" s="6">
        <v>252405000449</v>
      </c>
      <c r="D975" s="5" t="s">
        <v>2187</v>
      </c>
      <c r="E975" s="6">
        <v>252405000449</v>
      </c>
      <c r="F975" s="5" t="s">
        <v>2188</v>
      </c>
      <c r="G975" s="7" t="s">
        <v>24</v>
      </c>
      <c r="H975" s="8" t="s">
        <v>25</v>
      </c>
      <c r="I975" s="5" t="s">
        <v>26</v>
      </c>
      <c r="J975" s="5">
        <v>0</v>
      </c>
      <c r="K975" s="5" t="s">
        <v>27</v>
      </c>
      <c r="L975" s="12">
        <v>34</v>
      </c>
      <c r="M975" s="12">
        <v>0</v>
      </c>
      <c r="N975" s="12">
        <v>0</v>
      </c>
      <c r="O975" s="5">
        <v>34</v>
      </c>
      <c r="P975" s="5" t="str">
        <f>VLOOKUP(C975,[1]Hoja1!B$3:I$1713,8,0)</f>
        <v>NO APLICA</v>
      </c>
    </row>
    <row r="976" spans="1:16" x14ac:dyDescent="0.25">
      <c r="A976" s="5" t="str">
        <f t="shared" si="56"/>
        <v>LEIVA</v>
      </c>
      <c r="B976" s="5" t="s">
        <v>2189</v>
      </c>
      <c r="C976" s="6">
        <v>252405000309</v>
      </c>
      <c r="D976" s="5" t="s">
        <v>2190</v>
      </c>
      <c r="E976" s="6">
        <v>252405000309</v>
      </c>
      <c r="F976" s="5" t="s">
        <v>2191</v>
      </c>
      <c r="G976" s="7" t="s">
        <v>24</v>
      </c>
      <c r="H976" s="8" t="s">
        <v>25</v>
      </c>
      <c r="I976" s="5" t="s">
        <v>26</v>
      </c>
      <c r="J976" s="5">
        <v>0</v>
      </c>
      <c r="K976" s="5" t="s">
        <v>27</v>
      </c>
      <c r="L976" s="12">
        <v>12</v>
      </c>
      <c r="M976" s="12">
        <v>0</v>
      </c>
      <c r="N976" s="12">
        <v>0</v>
      </c>
      <c r="O976" s="5">
        <v>12</v>
      </c>
      <c r="P976" s="5" t="str">
        <f>VLOOKUP(C976,[1]Hoja1!B$3:I$1713,8,0)</f>
        <v>NO APLICA</v>
      </c>
    </row>
    <row r="977" spans="1:16" x14ac:dyDescent="0.25">
      <c r="A977" s="5" t="str">
        <f t="shared" si="56"/>
        <v>LEIVA</v>
      </c>
      <c r="B977" s="5" t="str">
        <f>B976</f>
        <v>CENTRO EDUCATIVO SAGRADO CORAZON DE JESUS</v>
      </c>
      <c r="C977" s="6">
        <v>252405000481</v>
      </c>
      <c r="D977" s="5" t="s">
        <v>2192</v>
      </c>
      <c r="E977" s="6">
        <v>252405000481</v>
      </c>
      <c r="F977" s="5" t="s">
        <v>2193</v>
      </c>
      <c r="G977" s="7" t="s">
        <v>24</v>
      </c>
      <c r="H977" s="8" t="s">
        <v>25</v>
      </c>
      <c r="I977" s="5" t="s">
        <v>26</v>
      </c>
      <c r="J977" s="5">
        <v>0</v>
      </c>
      <c r="K977" s="5" t="s">
        <v>27</v>
      </c>
      <c r="L977" s="12">
        <v>22</v>
      </c>
      <c r="M977" s="12">
        <v>0</v>
      </c>
      <c r="N977" s="12">
        <v>0</v>
      </c>
      <c r="O977" s="5">
        <v>22</v>
      </c>
      <c r="P977" s="5" t="str">
        <f>VLOOKUP(C977,[1]Hoja1!B$3:I$1713,8,0)</f>
        <v>NO APLICA</v>
      </c>
    </row>
    <row r="978" spans="1:16" x14ac:dyDescent="0.25">
      <c r="A978" s="5" t="str">
        <f t="shared" si="56"/>
        <v>LEIVA</v>
      </c>
      <c r="B978" s="5" t="s">
        <v>50</v>
      </c>
      <c r="C978" s="6">
        <v>252405000023</v>
      </c>
      <c r="D978" s="5" t="s">
        <v>2194</v>
      </c>
      <c r="E978" s="6">
        <v>252405000023</v>
      </c>
      <c r="F978" s="5" t="s">
        <v>2195</v>
      </c>
      <c r="G978" s="7" t="s">
        <v>24</v>
      </c>
      <c r="H978" s="8" t="s">
        <v>25</v>
      </c>
      <c r="I978" s="5" t="s">
        <v>26</v>
      </c>
      <c r="J978" s="5">
        <v>0</v>
      </c>
      <c r="K978" s="5" t="s">
        <v>27</v>
      </c>
      <c r="L978" s="12">
        <v>3</v>
      </c>
      <c r="M978" s="12">
        <v>0</v>
      </c>
      <c r="N978" s="12">
        <v>0</v>
      </c>
      <c r="O978" s="5">
        <v>3</v>
      </c>
      <c r="P978" s="5" t="str">
        <f>VLOOKUP(C978,[1]Hoja1!B$3:I$1713,8,0)</f>
        <v>NO APLICA</v>
      </c>
    </row>
    <row r="979" spans="1:16" x14ac:dyDescent="0.25">
      <c r="A979" s="5" t="str">
        <f t="shared" si="56"/>
        <v>LEIVA</v>
      </c>
      <c r="B979" s="5" t="s">
        <v>447</v>
      </c>
      <c r="C979" s="6">
        <v>252405000597</v>
      </c>
      <c r="D979" s="5" t="s">
        <v>2196</v>
      </c>
      <c r="E979" s="6">
        <v>252405000597</v>
      </c>
      <c r="F979" s="5" t="s">
        <v>2197</v>
      </c>
      <c r="G979" s="7" t="s">
        <v>24</v>
      </c>
      <c r="H979" s="8" t="s">
        <v>25</v>
      </c>
      <c r="I979" s="5" t="s">
        <v>26</v>
      </c>
      <c r="J979" s="5">
        <v>0</v>
      </c>
      <c r="K979" s="5" t="s">
        <v>27</v>
      </c>
      <c r="L979" s="12">
        <v>5</v>
      </c>
      <c r="M979" s="12">
        <v>0</v>
      </c>
      <c r="N979" s="12">
        <v>0</v>
      </c>
      <c r="O979" s="5">
        <v>5</v>
      </c>
      <c r="P979" s="5" t="str">
        <f>VLOOKUP(C979,[1]Hoja1!B$3:I$1713,8,0)</f>
        <v>NO APLICA</v>
      </c>
    </row>
    <row r="980" spans="1:16" x14ac:dyDescent="0.25">
      <c r="A980" s="5" t="str">
        <f t="shared" si="56"/>
        <v>LEIVA</v>
      </c>
      <c r="B980" s="5" t="s">
        <v>673</v>
      </c>
      <c r="C980" s="6">
        <v>252405000121</v>
      </c>
      <c r="D980" s="5" t="s">
        <v>2198</v>
      </c>
      <c r="E980" s="6">
        <v>252405000121</v>
      </c>
      <c r="F980" s="5" t="s">
        <v>2199</v>
      </c>
      <c r="G980" s="7" t="s">
        <v>24</v>
      </c>
      <c r="H980" s="8" t="s">
        <v>25</v>
      </c>
      <c r="I980" s="5" t="s">
        <v>26</v>
      </c>
      <c r="J980" s="5">
        <v>0</v>
      </c>
      <c r="K980" s="5" t="s">
        <v>27</v>
      </c>
      <c r="L980" s="12">
        <v>29</v>
      </c>
      <c r="M980" s="12">
        <v>0</v>
      </c>
      <c r="N980" s="12">
        <v>0</v>
      </c>
      <c r="O980" s="5">
        <v>29</v>
      </c>
      <c r="P980" s="5" t="str">
        <f>VLOOKUP(C980,[1]Hoja1!B$3:I$1713,8,0)</f>
        <v>NO APLICA</v>
      </c>
    </row>
    <row r="981" spans="1:16" x14ac:dyDescent="0.25">
      <c r="A981" s="5" t="str">
        <f t="shared" si="56"/>
        <v>LEIVA</v>
      </c>
      <c r="B981" s="5" t="s">
        <v>2200</v>
      </c>
      <c r="C981" s="6">
        <v>252405000392</v>
      </c>
      <c r="D981" s="5" t="s">
        <v>2201</v>
      </c>
      <c r="E981" s="6">
        <v>252405000392</v>
      </c>
      <c r="F981" s="5" t="s">
        <v>2202</v>
      </c>
      <c r="G981" s="7" t="s">
        <v>24</v>
      </c>
      <c r="H981" s="8" t="s">
        <v>25</v>
      </c>
      <c r="I981" s="5" t="s">
        <v>26</v>
      </c>
      <c r="J981" s="5">
        <v>0</v>
      </c>
      <c r="K981" s="5" t="s">
        <v>27</v>
      </c>
      <c r="L981" s="12">
        <v>21</v>
      </c>
      <c r="M981" s="12">
        <v>0</v>
      </c>
      <c r="N981" s="12">
        <v>0</v>
      </c>
      <c r="O981" s="5">
        <v>21</v>
      </c>
      <c r="P981" s="5" t="str">
        <f>VLOOKUP(C981,[1]Hoja1!B$3:I$1713,8,0)</f>
        <v>NO APLICA</v>
      </c>
    </row>
    <row r="982" spans="1:16" x14ac:dyDescent="0.25">
      <c r="A982" s="5" t="str">
        <f t="shared" si="56"/>
        <v>LEIVA</v>
      </c>
      <c r="B982" s="5" t="s">
        <v>1112</v>
      </c>
      <c r="C982" s="6">
        <v>252405000317</v>
      </c>
      <c r="D982" s="5" t="s">
        <v>2203</v>
      </c>
      <c r="E982" s="6">
        <v>252405000317</v>
      </c>
      <c r="F982" s="5" t="s">
        <v>2204</v>
      </c>
      <c r="G982" s="7" t="s">
        <v>24</v>
      </c>
      <c r="H982" s="8" t="s">
        <v>25</v>
      </c>
      <c r="I982" s="5" t="s">
        <v>26</v>
      </c>
      <c r="J982" s="5">
        <v>0</v>
      </c>
      <c r="K982" s="5" t="s">
        <v>27</v>
      </c>
      <c r="L982" s="12">
        <v>29</v>
      </c>
      <c r="M982" s="12">
        <v>0</v>
      </c>
      <c r="N982" s="12">
        <v>0</v>
      </c>
      <c r="O982" s="5">
        <v>29</v>
      </c>
      <c r="P982" s="5" t="str">
        <f>VLOOKUP(C982,[1]Hoja1!B$3:I$1713,8,0)</f>
        <v>NO APLICA</v>
      </c>
    </row>
    <row r="983" spans="1:16" x14ac:dyDescent="0.25">
      <c r="A983" s="5" t="str">
        <f t="shared" si="56"/>
        <v>LEIVA</v>
      </c>
      <c r="B983" s="5" t="s">
        <v>118</v>
      </c>
      <c r="C983" s="6">
        <v>252405000112</v>
      </c>
      <c r="D983" s="5" t="s">
        <v>2205</v>
      </c>
      <c r="E983" s="6">
        <v>252405000112</v>
      </c>
      <c r="F983" s="5" t="s">
        <v>2206</v>
      </c>
      <c r="G983" s="7" t="s">
        <v>24</v>
      </c>
      <c r="H983" s="8" t="s">
        <v>25</v>
      </c>
      <c r="I983" s="5" t="s">
        <v>26</v>
      </c>
      <c r="J983" s="5">
        <v>0</v>
      </c>
      <c r="K983" s="5" t="s">
        <v>27</v>
      </c>
      <c r="L983" s="12">
        <v>16</v>
      </c>
      <c r="M983" s="12">
        <v>0</v>
      </c>
      <c r="N983" s="12">
        <v>0</v>
      </c>
      <c r="O983" s="5">
        <v>16</v>
      </c>
      <c r="P983" s="5" t="str">
        <f>VLOOKUP(C983,[1]Hoja1!B$3:I$1713,8,0)</f>
        <v>NO APLICA</v>
      </c>
    </row>
    <row r="984" spans="1:16" x14ac:dyDescent="0.25">
      <c r="A984" s="5" t="str">
        <f t="shared" si="56"/>
        <v>LEIVA</v>
      </c>
      <c r="B984" s="5" t="s">
        <v>2207</v>
      </c>
      <c r="C984" s="6">
        <v>252405000171</v>
      </c>
      <c r="D984" s="5" t="s">
        <v>2208</v>
      </c>
      <c r="E984" s="6">
        <v>252405000171</v>
      </c>
      <c r="F984" s="5" t="s">
        <v>2209</v>
      </c>
      <c r="G984" s="7" t="s">
        <v>24</v>
      </c>
      <c r="H984" s="8" t="s">
        <v>25</v>
      </c>
      <c r="I984" s="5" t="s">
        <v>26</v>
      </c>
      <c r="J984" s="5">
        <v>0</v>
      </c>
      <c r="K984" s="5" t="s">
        <v>27</v>
      </c>
      <c r="L984" s="12">
        <v>7</v>
      </c>
      <c r="M984" s="12">
        <v>0</v>
      </c>
      <c r="N984" s="12">
        <v>0</v>
      </c>
      <c r="O984" s="5">
        <v>7</v>
      </c>
      <c r="P984" s="5" t="str">
        <f>VLOOKUP(C984,[1]Hoja1!B$3:I$1713,8,0)</f>
        <v>NO APLICA</v>
      </c>
    </row>
    <row r="985" spans="1:16" x14ac:dyDescent="0.25">
      <c r="A985" s="5" t="str">
        <f t="shared" si="56"/>
        <v>LEIVA</v>
      </c>
      <c r="B985" s="5" t="s">
        <v>2210</v>
      </c>
      <c r="C985" s="6">
        <v>252405000457</v>
      </c>
      <c r="D985" s="5" t="s">
        <v>2211</v>
      </c>
      <c r="E985" s="6">
        <v>252405000457</v>
      </c>
      <c r="F985" s="5" t="s">
        <v>2212</v>
      </c>
      <c r="G985" s="7" t="s">
        <v>24</v>
      </c>
      <c r="H985" s="8" t="s">
        <v>25</v>
      </c>
      <c r="I985" s="5" t="s">
        <v>26</v>
      </c>
      <c r="J985" s="5">
        <v>0</v>
      </c>
      <c r="K985" s="5" t="s">
        <v>27</v>
      </c>
      <c r="L985" s="12">
        <v>0</v>
      </c>
      <c r="M985" s="12">
        <v>0</v>
      </c>
      <c r="N985" s="12">
        <v>5</v>
      </c>
      <c r="O985" s="5">
        <v>5</v>
      </c>
      <c r="P985" s="5" t="str">
        <f>VLOOKUP(C985,[1]Hoja1!B$3:I$1713,8,0)</f>
        <v>NO APLICA</v>
      </c>
    </row>
    <row r="986" spans="1:16" x14ac:dyDescent="0.25">
      <c r="A986" s="5" t="str">
        <f t="shared" si="56"/>
        <v>LEIVA</v>
      </c>
      <c r="B986" s="5" t="s">
        <v>1413</v>
      </c>
      <c r="C986" s="6">
        <v>252405000406</v>
      </c>
      <c r="D986" s="5" t="s">
        <v>2213</v>
      </c>
      <c r="E986" s="6">
        <v>252405000406</v>
      </c>
      <c r="F986" s="5" t="s">
        <v>2214</v>
      </c>
      <c r="G986" s="7" t="s">
        <v>24</v>
      </c>
      <c r="H986" s="8" t="s">
        <v>25</v>
      </c>
      <c r="I986" s="5" t="s">
        <v>26</v>
      </c>
      <c r="J986" s="5">
        <v>0</v>
      </c>
      <c r="K986" s="5" t="s">
        <v>27</v>
      </c>
      <c r="L986" s="12">
        <v>12</v>
      </c>
      <c r="M986" s="12">
        <v>0</v>
      </c>
      <c r="N986" s="12">
        <v>0</v>
      </c>
      <c r="O986" s="5">
        <v>12</v>
      </c>
      <c r="P986" s="5" t="str">
        <f>VLOOKUP(C986,[1]Hoja1!B$3:I$1713,8,0)</f>
        <v>NO APLICA</v>
      </c>
    </row>
    <row r="987" spans="1:16" x14ac:dyDescent="0.25">
      <c r="A987" s="5" t="str">
        <f t="shared" si="56"/>
        <v>LEIVA</v>
      </c>
      <c r="B987" s="5" t="s">
        <v>1604</v>
      </c>
      <c r="C987" s="6">
        <v>252405000066</v>
      </c>
      <c r="D987" s="5" t="s">
        <v>1604</v>
      </c>
      <c r="E987" s="6">
        <v>252405000066</v>
      </c>
      <c r="F987" s="5" t="s">
        <v>2215</v>
      </c>
      <c r="G987" s="7" t="s">
        <v>24</v>
      </c>
      <c r="H987" s="8" t="s">
        <v>25</v>
      </c>
      <c r="I987" s="5" t="s">
        <v>26</v>
      </c>
      <c r="J987" s="5">
        <v>0</v>
      </c>
      <c r="K987" s="5" t="s">
        <v>27</v>
      </c>
      <c r="L987" s="12">
        <v>70</v>
      </c>
      <c r="M987" s="12">
        <v>0</v>
      </c>
      <c r="N987" s="12">
        <v>0</v>
      </c>
      <c r="O987" s="5">
        <v>70</v>
      </c>
      <c r="P987" s="5" t="str">
        <f>VLOOKUP(C987,[1]Hoja1!B$3:I$1713,8,0)</f>
        <v>NO APLICA</v>
      </c>
    </row>
    <row r="988" spans="1:16" x14ac:dyDescent="0.25">
      <c r="A988" s="5" t="str">
        <f t="shared" si="56"/>
        <v>LEIVA</v>
      </c>
      <c r="B988" s="5" t="s">
        <v>1877</v>
      </c>
      <c r="C988" s="6">
        <v>252405000368</v>
      </c>
      <c r="D988" s="5" t="s">
        <v>2216</v>
      </c>
      <c r="E988" s="6">
        <v>252405000368</v>
      </c>
      <c r="F988" s="5" t="s">
        <v>2217</v>
      </c>
      <c r="G988" s="7" t="s">
        <v>24</v>
      </c>
      <c r="H988" s="8" t="s">
        <v>25</v>
      </c>
      <c r="I988" s="5" t="s">
        <v>26</v>
      </c>
      <c r="J988" s="5">
        <v>0</v>
      </c>
      <c r="K988" s="5" t="s">
        <v>27</v>
      </c>
      <c r="L988" s="12">
        <v>11</v>
      </c>
      <c r="M988" s="12">
        <v>0</v>
      </c>
      <c r="N988" s="12">
        <v>0</v>
      </c>
      <c r="O988" s="5">
        <v>11</v>
      </c>
      <c r="P988" s="5" t="str">
        <f>VLOOKUP(C988,[1]Hoja1!B$3:I$1713,8,0)</f>
        <v>NO APLICA</v>
      </c>
    </row>
    <row r="989" spans="1:16" x14ac:dyDescent="0.25">
      <c r="A989" s="5" t="str">
        <f t="shared" si="56"/>
        <v>LEIVA</v>
      </c>
      <c r="B989" s="5" t="s">
        <v>2142</v>
      </c>
      <c r="C989" s="6">
        <v>252405000287</v>
      </c>
      <c r="D989" s="5" t="s">
        <v>2218</v>
      </c>
      <c r="E989" s="6">
        <v>252405000287</v>
      </c>
      <c r="F989" s="5" t="s">
        <v>2219</v>
      </c>
      <c r="G989" s="7" t="s">
        <v>24</v>
      </c>
      <c r="H989" s="8" t="s">
        <v>25</v>
      </c>
      <c r="I989" s="5" t="s">
        <v>26</v>
      </c>
      <c r="J989" s="5">
        <v>0</v>
      </c>
      <c r="K989" s="5" t="s">
        <v>27</v>
      </c>
      <c r="L989" s="12">
        <v>12</v>
      </c>
      <c r="M989" s="12">
        <v>0</v>
      </c>
      <c r="N989" s="12">
        <v>0</v>
      </c>
      <c r="O989" s="5">
        <v>12</v>
      </c>
      <c r="P989" s="5" t="str">
        <f>VLOOKUP(C989,[1]Hoja1!B$3:I$1713,8,0)</f>
        <v>NO APLICA</v>
      </c>
    </row>
    <row r="990" spans="1:16" x14ac:dyDescent="0.25">
      <c r="A990" s="5" t="str">
        <f t="shared" si="56"/>
        <v>LEIVA</v>
      </c>
      <c r="B990" s="5" t="str">
        <f>B989</f>
        <v>CENTRO EDUCATIVO SANTA TERESITA</v>
      </c>
      <c r="C990" s="6">
        <v>252405000490</v>
      </c>
      <c r="D990" s="5" t="s">
        <v>2220</v>
      </c>
      <c r="E990" s="6">
        <v>252405000490</v>
      </c>
      <c r="F990" s="5" t="s">
        <v>2221</v>
      </c>
      <c r="G990" s="7" t="s">
        <v>24</v>
      </c>
      <c r="H990" s="8" t="s">
        <v>25</v>
      </c>
      <c r="I990" s="5" t="s">
        <v>26</v>
      </c>
      <c r="J990" s="5">
        <v>0</v>
      </c>
      <c r="K990" s="5" t="s">
        <v>27</v>
      </c>
      <c r="L990" s="12">
        <v>22</v>
      </c>
      <c r="M990" s="12">
        <v>0</v>
      </c>
      <c r="N990" s="12">
        <v>0</v>
      </c>
      <c r="O990" s="5">
        <v>22</v>
      </c>
      <c r="P990" s="5" t="str">
        <f>VLOOKUP(C990,[1]Hoja1!B$3:I$1713,8,0)</f>
        <v>NO APLICA</v>
      </c>
    </row>
    <row r="991" spans="1:16" x14ac:dyDescent="0.25">
      <c r="A991" s="5" t="str">
        <f t="shared" si="56"/>
        <v>LEIVA</v>
      </c>
      <c r="B991" s="5" t="s">
        <v>2222</v>
      </c>
      <c r="C991" s="6">
        <v>252405000252</v>
      </c>
      <c r="D991" s="5" t="s">
        <v>2223</v>
      </c>
      <c r="E991" s="6">
        <v>252405000252</v>
      </c>
      <c r="F991" s="5" t="s">
        <v>2224</v>
      </c>
      <c r="G991" s="7" t="s">
        <v>24</v>
      </c>
      <c r="H991" s="8" t="s">
        <v>25</v>
      </c>
      <c r="I991" s="5" t="s">
        <v>26</v>
      </c>
      <c r="J991" s="5">
        <v>0</v>
      </c>
      <c r="K991" s="5" t="s">
        <v>27</v>
      </c>
      <c r="L991" s="12">
        <v>10</v>
      </c>
      <c r="M991" s="12">
        <v>0</v>
      </c>
      <c r="N991" s="12">
        <v>0</v>
      </c>
      <c r="O991" s="5">
        <v>10</v>
      </c>
      <c r="P991" s="5" t="str">
        <f>VLOOKUP(C991,[1]Hoja1!B$3:I$1713,8,0)</f>
        <v>NO APLICA</v>
      </c>
    </row>
    <row r="992" spans="1:16" x14ac:dyDescent="0.25">
      <c r="A992" s="5" t="str">
        <f t="shared" si="56"/>
        <v>LEIVA</v>
      </c>
      <c r="B992" s="5" t="s">
        <v>1839</v>
      </c>
      <c r="C992" s="6">
        <v>252405000279</v>
      </c>
      <c r="D992" s="5" t="s">
        <v>2225</v>
      </c>
      <c r="E992" s="6">
        <v>252405000279</v>
      </c>
      <c r="F992" s="5" t="s">
        <v>2226</v>
      </c>
      <c r="G992" s="7" t="s">
        <v>24</v>
      </c>
      <c r="H992" s="8" t="s">
        <v>25</v>
      </c>
      <c r="I992" s="5" t="s">
        <v>26</v>
      </c>
      <c r="J992" s="5">
        <v>0</v>
      </c>
      <c r="K992" s="5" t="s">
        <v>27</v>
      </c>
      <c r="L992" s="12">
        <v>6</v>
      </c>
      <c r="M992" s="12">
        <v>0</v>
      </c>
      <c r="N992" s="12">
        <v>0</v>
      </c>
      <c r="O992" s="5">
        <v>6</v>
      </c>
      <c r="P992" s="5" t="str">
        <f>VLOOKUP(C992,[1]Hoja1!B$3:I$1713,8,0)</f>
        <v>NO APLICA</v>
      </c>
    </row>
    <row r="993" spans="1:16" x14ac:dyDescent="0.25">
      <c r="A993" s="5" t="str">
        <f t="shared" si="56"/>
        <v>LEIVA</v>
      </c>
      <c r="B993" s="5" t="s">
        <v>2227</v>
      </c>
      <c r="C993" s="6">
        <v>252405000341</v>
      </c>
      <c r="D993" s="5" t="s">
        <v>2227</v>
      </c>
      <c r="E993" s="6">
        <v>252405000341</v>
      </c>
      <c r="F993" s="5" t="s">
        <v>2228</v>
      </c>
      <c r="G993" s="7" t="s">
        <v>24</v>
      </c>
      <c r="H993" s="8" t="s">
        <v>25</v>
      </c>
      <c r="I993" s="5" t="s">
        <v>26</v>
      </c>
      <c r="J993" s="5">
        <v>0</v>
      </c>
      <c r="K993" s="5" t="s">
        <v>27</v>
      </c>
      <c r="L993" s="12">
        <v>13</v>
      </c>
      <c r="M993" s="12">
        <v>0</v>
      </c>
      <c r="N993" s="12">
        <v>0</v>
      </c>
      <c r="O993" s="5">
        <v>13</v>
      </c>
      <c r="P993" s="5" t="str">
        <f>VLOOKUP(C993,[1]Hoja1!B$3:I$1713,8,0)</f>
        <v>NO APLICA</v>
      </c>
    </row>
    <row r="994" spans="1:16" x14ac:dyDescent="0.25">
      <c r="A994" s="5" t="str">
        <f t="shared" si="56"/>
        <v>LEIVA</v>
      </c>
      <c r="B994" s="5" t="s">
        <v>2229</v>
      </c>
      <c r="C994" s="6">
        <v>252405000058</v>
      </c>
      <c r="D994" s="5" t="s">
        <v>2229</v>
      </c>
      <c r="E994" s="6">
        <v>252405000058</v>
      </c>
      <c r="F994" s="5" t="s">
        <v>2230</v>
      </c>
      <c r="G994" s="7" t="s">
        <v>24</v>
      </c>
      <c r="H994" s="8" t="s">
        <v>25</v>
      </c>
      <c r="I994" s="5" t="s">
        <v>26</v>
      </c>
      <c r="J994" s="5">
        <v>0</v>
      </c>
      <c r="K994" s="5" t="s">
        <v>27</v>
      </c>
      <c r="L994" s="12">
        <v>52</v>
      </c>
      <c r="M994" s="12">
        <v>0</v>
      </c>
      <c r="N994" s="12">
        <v>0</v>
      </c>
      <c r="O994" s="5">
        <v>52</v>
      </c>
      <c r="P994" s="5" t="str">
        <f>VLOOKUP(C994,[1]Hoja1!B$3:I$1713,8,0)</f>
        <v>NO APLICA</v>
      </c>
    </row>
    <row r="995" spans="1:16" x14ac:dyDescent="0.25">
      <c r="A995" s="5" t="str">
        <f t="shared" si="56"/>
        <v>LEIVA</v>
      </c>
      <c r="B995" s="5" t="s">
        <v>2231</v>
      </c>
      <c r="C995" s="6">
        <v>152405000631</v>
      </c>
      <c r="D995" s="5" t="s">
        <v>2232</v>
      </c>
      <c r="E995" s="6">
        <v>252405000851</v>
      </c>
      <c r="F995" s="5" t="s">
        <v>2233</v>
      </c>
      <c r="G995" s="7" t="s">
        <v>24</v>
      </c>
      <c r="H995" s="8" t="s">
        <v>25</v>
      </c>
      <c r="I995" s="5" t="s">
        <v>26</v>
      </c>
      <c r="J995" s="5">
        <v>0</v>
      </c>
      <c r="K995" s="5" t="s">
        <v>27</v>
      </c>
      <c r="L995" s="12">
        <v>47</v>
      </c>
      <c r="M995" s="12">
        <v>0</v>
      </c>
      <c r="N995" s="12">
        <v>0</v>
      </c>
      <c r="O995" s="5">
        <v>47</v>
      </c>
      <c r="P995" s="5" t="str">
        <f>VLOOKUP(C995,[1]Hoja1!B$3:I$1713,8,0)</f>
        <v>NO APLICA</v>
      </c>
    </row>
    <row r="996" spans="1:16" x14ac:dyDescent="0.25">
      <c r="A996" s="5" t="str">
        <f t="shared" si="56"/>
        <v>LEIVA</v>
      </c>
      <c r="B996" s="5" t="str">
        <f t="shared" si="56"/>
        <v>INSTITUCION EDUCATIVA EL PALMAR</v>
      </c>
      <c r="C996" s="6">
        <f t="shared" si="56"/>
        <v>152405000631</v>
      </c>
      <c r="D996" s="5" t="s">
        <v>2231</v>
      </c>
      <c r="E996" s="6">
        <v>152405000631</v>
      </c>
      <c r="F996" s="5" t="s">
        <v>2234</v>
      </c>
      <c r="G996" s="7" t="s">
        <v>24</v>
      </c>
      <c r="H996" s="8" t="s">
        <v>25</v>
      </c>
      <c r="I996" s="5" t="s">
        <v>26</v>
      </c>
      <c r="J996" s="5">
        <v>0</v>
      </c>
      <c r="K996" s="5" t="s">
        <v>27</v>
      </c>
      <c r="L996" s="12">
        <v>252</v>
      </c>
      <c r="M996" s="12">
        <v>0</v>
      </c>
      <c r="N996" s="12">
        <v>0</v>
      </c>
      <c r="O996" s="5">
        <v>252</v>
      </c>
      <c r="P996" s="5" t="str">
        <f>VLOOKUP(C996,[1]Hoja1!B$3:I$1713,8,0)</f>
        <v>NO APLICA</v>
      </c>
    </row>
    <row r="997" spans="1:16" x14ac:dyDescent="0.25">
      <c r="A997" s="5" t="str">
        <f t="shared" ref="A997:C1000" si="57">A996</f>
        <v>LEIVA</v>
      </c>
      <c r="B997" s="5" t="s">
        <v>921</v>
      </c>
      <c r="C997" s="6">
        <v>252405000651</v>
      </c>
      <c r="D997" s="5" t="s">
        <v>2235</v>
      </c>
      <c r="E997" s="6">
        <v>252405000844</v>
      </c>
      <c r="F997" s="5" t="s">
        <v>2236</v>
      </c>
      <c r="G997" s="7" t="s">
        <v>24</v>
      </c>
      <c r="H997" s="8" t="s">
        <v>25</v>
      </c>
      <c r="I997" s="5" t="s">
        <v>26</v>
      </c>
      <c r="J997" s="5">
        <v>0</v>
      </c>
      <c r="K997" s="5" t="s">
        <v>27</v>
      </c>
      <c r="L997" s="12">
        <v>40</v>
      </c>
      <c r="M997" s="12">
        <v>0</v>
      </c>
      <c r="N997" s="12">
        <v>0</v>
      </c>
      <c r="O997" s="5">
        <v>40</v>
      </c>
      <c r="P997" s="5" t="str">
        <f>VLOOKUP(C997,[1]Hoja1!B$3:I$1713,8,0)</f>
        <v>NO APLICA</v>
      </c>
    </row>
    <row r="998" spans="1:16" x14ac:dyDescent="0.25">
      <c r="A998" s="5" t="str">
        <f t="shared" si="57"/>
        <v>LEIVA</v>
      </c>
      <c r="B998" s="5" t="str">
        <f t="shared" si="57"/>
        <v>INSTITUCION EDUCATIVA LAS DELICIAS</v>
      </c>
      <c r="C998" s="6">
        <f t="shared" si="57"/>
        <v>252405000651</v>
      </c>
      <c r="D998" s="5" t="s">
        <v>921</v>
      </c>
      <c r="E998" s="6">
        <v>252405000651</v>
      </c>
      <c r="F998" s="5" t="s">
        <v>2237</v>
      </c>
      <c r="G998" s="7" t="s">
        <v>24</v>
      </c>
      <c r="H998" s="8" t="s">
        <v>25</v>
      </c>
      <c r="I998" s="5" t="s">
        <v>26</v>
      </c>
      <c r="J998" s="5">
        <v>0</v>
      </c>
      <c r="K998" s="5" t="s">
        <v>27</v>
      </c>
      <c r="L998" s="12">
        <v>134</v>
      </c>
      <c r="M998" s="12">
        <v>0</v>
      </c>
      <c r="N998" s="12">
        <v>0</v>
      </c>
      <c r="O998" s="5">
        <v>134</v>
      </c>
      <c r="P998" s="5" t="str">
        <f>VLOOKUP(C998,[1]Hoja1!B$3:I$1713,8,0)</f>
        <v>NO APLICA</v>
      </c>
    </row>
    <row r="999" spans="1:16" x14ac:dyDescent="0.25">
      <c r="A999" s="5" t="str">
        <f t="shared" si="57"/>
        <v>LEIVA</v>
      </c>
      <c r="B999" s="5" t="s">
        <v>2238</v>
      </c>
      <c r="C999" s="6">
        <v>152405000207</v>
      </c>
      <c r="D999" s="5" t="s">
        <v>2239</v>
      </c>
      <c r="E999" s="6">
        <v>152405000193</v>
      </c>
      <c r="F999" s="5" t="s">
        <v>2240</v>
      </c>
      <c r="G999" s="7" t="s">
        <v>61</v>
      </c>
      <c r="H999" s="8" t="s">
        <v>25</v>
      </c>
      <c r="I999" s="5" t="s">
        <v>26</v>
      </c>
      <c r="J999" s="5">
        <v>0</v>
      </c>
      <c r="K999" s="5" t="s">
        <v>27</v>
      </c>
      <c r="L999" s="12">
        <v>284</v>
      </c>
      <c r="M999" s="12">
        <v>0</v>
      </c>
      <c r="N999" s="12">
        <v>0</v>
      </c>
      <c r="O999" s="5">
        <v>284</v>
      </c>
      <c r="P999" s="5" t="str">
        <f>VLOOKUP(C999,[1]Hoja1!B$3:I$1713,8,0)</f>
        <v>NO APLICA</v>
      </c>
    </row>
    <row r="1000" spans="1:16" x14ac:dyDescent="0.25">
      <c r="A1000" s="5" t="str">
        <f t="shared" si="57"/>
        <v>LEIVA</v>
      </c>
      <c r="B1000" s="5" t="str">
        <f t="shared" si="57"/>
        <v>INSTITUCION EDUCATIVA SAN GERARDO</v>
      </c>
      <c r="C1000" s="6">
        <f t="shared" si="57"/>
        <v>152405000207</v>
      </c>
      <c r="D1000" s="5" t="s">
        <v>2238</v>
      </c>
      <c r="E1000" s="6">
        <v>152405000207</v>
      </c>
      <c r="F1000" s="5" t="s">
        <v>2241</v>
      </c>
      <c r="G1000" s="7" t="s">
        <v>61</v>
      </c>
      <c r="H1000" s="8" t="s">
        <v>25</v>
      </c>
      <c r="I1000" s="5" t="s">
        <v>26</v>
      </c>
      <c r="J1000" s="5">
        <v>0</v>
      </c>
      <c r="K1000" s="5" t="s">
        <v>27</v>
      </c>
      <c r="L1000" s="12">
        <v>441</v>
      </c>
      <c r="M1000" s="12">
        <v>0</v>
      </c>
      <c r="N1000" s="12">
        <v>0</v>
      </c>
      <c r="O1000" s="5">
        <v>441</v>
      </c>
      <c r="P1000" s="5" t="str">
        <f>VLOOKUP(C1000,[1]Hoja1!B$3:I$1713,8,0)</f>
        <v>NO APLICA</v>
      </c>
    </row>
    <row r="1001" spans="1:16" x14ac:dyDescent="0.25">
      <c r="A1001" s="5" t="s">
        <v>2242</v>
      </c>
      <c r="B1001" s="5" t="s">
        <v>2243</v>
      </c>
      <c r="C1001" s="6">
        <v>252411000183</v>
      </c>
      <c r="D1001" s="5" t="s">
        <v>2243</v>
      </c>
      <c r="E1001" s="6">
        <v>252411000183</v>
      </c>
      <c r="F1001" s="5" t="s">
        <v>2244</v>
      </c>
      <c r="G1001" s="7" t="s">
        <v>24</v>
      </c>
      <c r="H1001" s="8" t="s">
        <v>25</v>
      </c>
      <c r="I1001" s="5" t="s">
        <v>26</v>
      </c>
      <c r="J1001" s="5">
        <v>0</v>
      </c>
      <c r="K1001" s="5" t="s">
        <v>27</v>
      </c>
      <c r="L1001" s="12">
        <v>13</v>
      </c>
      <c r="M1001" s="12">
        <v>0</v>
      </c>
      <c r="N1001" s="12">
        <v>0</v>
      </c>
      <c r="O1001" s="5">
        <v>13</v>
      </c>
      <c r="P1001" s="5" t="str">
        <f>VLOOKUP(C1001,[1]Hoja1!B$3:I$1713,8,0)</f>
        <v>NO APLICA</v>
      </c>
    </row>
    <row r="1002" spans="1:16" x14ac:dyDescent="0.25">
      <c r="A1002" s="5" t="str">
        <f t="shared" ref="A1002:C1029" si="58">A1001</f>
        <v>LINARES</v>
      </c>
      <c r="B1002" s="5" t="s">
        <v>2245</v>
      </c>
      <c r="C1002" s="6">
        <v>252411000141</v>
      </c>
      <c r="D1002" s="5" t="s">
        <v>2245</v>
      </c>
      <c r="E1002" s="6">
        <v>252411000141</v>
      </c>
      <c r="F1002" s="5" t="s">
        <v>2246</v>
      </c>
      <c r="G1002" s="7" t="s">
        <v>24</v>
      </c>
      <c r="H1002" s="8" t="s">
        <v>25</v>
      </c>
      <c r="I1002" s="5" t="s">
        <v>26</v>
      </c>
      <c r="J1002" s="5">
        <v>0</v>
      </c>
      <c r="K1002" s="5" t="s">
        <v>27</v>
      </c>
      <c r="L1002" s="12">
        <v>37</v>
      </c>
      <c r="M1002" s="12">
        <v>0</v>
      </c>
      <c r="N1002" s="12">
        <v>0</v>
      </c>
      <c r="O1002" s="5">
        <v>37</v>
      </c>
      <c r="P1002" s="5" t="str">
        <f>VLOOKUP(C1002,[1]Hoja1!B$3:I$1713,8,0)</f>
        <v>NO APLICA</v>
      </c>
    </row>
    <row r="1003" spans="1:16" x14ac:dyDescent="0.25">
      <c r="A1003" s="5" t="str">
        <f t="shared" si="58"/>
        <v>LINARES</v>
      </c>
      <c r="B1003" s="5" t="s">
        <v>1034</v>
      </c>
      <c r="C1003" s="6">
        <v>252411000604</v>
      </c>
      <c r="D1003" s="5" t="s">
        <v>1034</v>
      </c>
      <c r="E1003" s="6">
        <v>252411000604</v>
      </c>
      <c r="F1003" s="5" t="s">
        <v>2247</v>
      </c>
      <c r="G1003" s="7" t="s">
        <v>24</v>
      </c>
      <c r="H1003" s="8" t="s">
        <v>25</v>
      </c>
      <c r="I1003" s="5" t="s">
        <v>26</v>
      </c>
      <c r="J1003" s="5">
        <v>0</v>
      </c>
      <c r="K1003" s="5" t="s">
        <v>27</v>
      </c>
      <c r="L1003" s="12">
        <v>43</v>
      </c>
      <c r="M1003" s="12">
        <v>0</v>
      </c>
      <c r="N1003" s="12">
        <v>0</v>
      </c>
      <c r="O1003" s="5">
        <v>43</v>
      </c>
      <c r="P1003" s="5" t="str">
        <f>VLOOKUP(C1003,[1]Hoja1!B$3:I$1713,8,0)</f>
        <v>NO APLICA</v>
      </c>
    </row>
    <row r="1004" spans="1:16" x14ac:dyDescent="0.25">
      <c r="A1004" s="5" t="str">
        <f t="shared" si="58"/>
        <v>LINARES</v>
      </c>
      <c r="B1004" s="5" t="s">
        <v>1748</v>
      </c>
      <c r="C1004" s="6">
        <v>252411000451</v>
      </c>
      <c r="D1004" s="5" t="s">
        <v>1748</v>
      </c>
      <c r="E1004" s="6">
        <v>252411000451</v>
      </c>
      <c r="F1004" s="5" t="s">
        <v>2248</v>
      </c>
      <c r="G1004" s="7" t="s">
        <v>24</v>
      </c>
      <c r="H1004" s="8" t="s">
        <v>25</v>
      </c>
      <c r="I1004" s="5" t="s">
        <v>26</v>
      </c>
      <c r="J1004" s="5">
        <v>0</v>
      </c>
      <c r="K1004" s="5" t="s">
        <v>27</v>
      </c>
      <c r="L1004" s="12">
        <v>9</v>
      </c>
      <c r="M1004" s="12">
        <v>0</v>
      </c>
      <c r="N1004" s="12">
        <v>0</v>
      </c>
      <c r="O1004" s="5">
        <v>9</v>
      </c>
      <c r="P1004" s="5" t="str">
        <f>VLOOKUP(C1004,[1]Hoja1!B$3:I$1713,8,0)</f>
        <v>NO APLICA</v>
      </c>
    </row>
    <row r="1005" spans="1:16" x14ac:dyDescent="0.25">
      <c r="A1005" s="5" t="str">
        <f t="shared" si="58"/>
        <v>LINARES</v>
      </c>
      <c r="B1005" s="5" t="s">
        <v>2249</v>
      </c>
      <c r="C1005" s="6">
        <v>252411000159</v>
      </c>
      <c r="D1005" s="5" t="s">
        <v>2249</v>
      </c>
      <c r="E1005" s="6">
        <v>252411000159</v>
      </c>
      <c r="F1005" s="5" t="s">
        <v>2250</v>
      </c>
      <c r="G1005" s="7" t="s">
        <v>24</v>
      </c>
      <c r="H1005" s="8" t="s">
        <v>25</v>
      </c>
      <c r="I1005" s="5" t="s">
        <v>26</v>
      </c>
      <c r="J1005" s="5">
        <v>0</v>
      </c>
      <c r="K1005" s="5" t="s">
        <v>27</v>
      </c>
      <c r="L1005" s="12">
        <v>5</v>
      </c>
      <c r="M1005" s="12">
        <v>0</v>
      </c>
      <c r="N1005" s="12">
        <v>0</v>
      </c>
      <c r="O1005" s="5">
        <v>5</v>
      </c>
      <c r="P1005" s="5" t="str">
        <f>VLOOKUP(C1005,[1]Hoja1!B$3:I$1713,8,0)</f>
        <v>NO APLICA</v>
      </c>
    </row>
    <row r="1006" spans="1:16" x14ac:dyDescent="0.25">
      <c r="A1006" s="5" t="str">
        <f t="shared" si="58"/>
        <v>LINARES</v>
      </c>
      <c r="B1006" s="5" t="s">
        <v>2251</v>
      </c>
      <c r="C1006" s="6">
        <v>252411000116</v>
      </c>
      <c r="D1006" s="5" t="s">
        <v>2251</v>
      </c>
      <c r="E1006" s="6">
        <v>252411000116</v>
      </c>
      <c r="F1006" s="5" t="s">
        <v>2252</v>
      </c>
      <c r="G1006" s="7" t="s">
        <v>24</v>
      </c>
      <c r="H1006" s="8" t="s">
        <v>25</v>
      </c>
      <c r="I1006" s="5" t="s">
        <v>26</v>
      </c>
      <c r="J1006" s="5">
        <v>0</v>
      </c>
      <c r="K1006" s="5" t="s">
        <v>27</v>
      </c>
      <c r="L1006" s="12">
        <v>4</v>
      </c>
      <c r="M1006" s="12">
        <v>0</v>
      </c>
      <c r="N1006" s="12">
        <v>0</v>
      </c>
      <c r="O1006" s="5">
        <v>4</v>
      </c>
      <c r="P1006" s="5" t="str">
        <f>VLOOKUP(C1006,[1]Hoja1!B$3:I$1713,8,0)</f>
        <v>NO APLICA</v>
      </c>
    </row>
    <row r="1007" spans="1:16" x14ac:dyDescent="0.25">
      <c r="A1007" s="5" t="str">
        <f t="shared" si="58"/>
        <v>LINARES</v>
      </c>
      <c r="B1007" s="5" t="s">
        <v>2253</v>
      </c>
      <c r="C1007" s="6">
        <v>252411000027</v>
      </c>
      <c r="D1007" s="5" t="s">
        <v>2253</v>
      </c>
      <c r="E1007" s="6">
        <v>252411000027</v>
      </c>
      <c r="F1007" s="5" t="s">
        <v>2254</v>
      </c>
      <c r="G1007" s="7" t="s">
        <v>24</v>
      </c>
      <c r="H1007" s="8" t="s">
        <v>25</v>
      </c>
      <c r="I1007" s="5" t="s">
        <v>26</v>
      </c>
      <c r="J1007" s="5">
        <v>0</v>
      </c>
      <c r="K1007" s="5" t="s">
        <v>27</v>
      </c>
      <c r="L1007" s="12">
        <v>20</v>
      </c>
      <c r="M1007" s="12">
        <v>0</v>
      </c>
      <c r="N1007" s="12">
        <v>0</v>
      </c>
      <c r="O1007" s="5">
        <v>20</v>
      </c>
      <c r="P1007" s="5" t="str">
        <f>VLOOKUP(C1007,[1]Hoja1!B$3:I$1713,8,0)</f>
        <v>NO APLICA</v>
      </c>
    </row>
    <row r="1008" spans="1:16" x14ac:dyDescent="0.25">
      <c r="A1008" s="5" t="str">
        <f t="shared" si="58"/>
        <v>LINARES</v>
      </c>
      <c r="B1008" s="5" t="s">
        <v>1867</v>
      </c>
      <c r="C1008" s="6">
        <v>252411000418</v>
      </c>
      <c r="D1008" s="5" t="s">
        <v>1867</v>
      </c>
      <c r="E1008" s="6">
        <v>252411000418</v>
      </c>
      <c r="F1008" s="5" t="s">
        <v>2255</v>
      </c>
      <c r="G1008" s="7" t="s">
        <v>24</v>
      </c>
      <c r="H1008" s="8" t="s">
        <v>25</v>
      </c>
      <c r="I1008" s="5" t="s">
        <v>26</v>
      </c>
      <c r="J1008" s="5">
        <v>0</v>
      </c>
      <c r="K1008" s="5" t="s">
        <v>27</v>
      </c>
      <c r="L1008" s="12">
        <v>10</v>
      </c>
      <c r="M1008" s="12">
        <v>0</v>
      </c>
      <c r="N1008" s="12">
        <v>0</v>
      </c>
      <c r="O1008" s="5">
        <v>10</v>
      </c>
      <c r="P1008" s="5" t="str">
        <f>VLOOKUP(C1008,[1]Hoja1!B$3:I$1713,8,0)</f>
        <v>NO APLICA</v>
      </c>
    </row>
    <row r="1009" spans="1:16" x14ac:dyDescent="0.25">
      <c r="A1009" s="5" t="str">
        <f t="shared" si="58"/>
        <v>LINARES</v>
      </c>
      <c r="B1009" s="5" t="s">
        <v>2256</v>
      </c>
      <c r="C1009" s="6">
        <v>252411000191</v>
      </c>
      <c r="D1009" s="5" t="s">
        <v>2256</v>
      </c>
      <c r="E1009" s="6">
        <v>252411000191</v>
      </c>
      <c r="F1009" s="5" t="s">
        <v>2257</v>
      </c>
      <c r="G1009" s="7" t="s">
        <v>24</v>
      </c>
      <c r="H1009" s="8" t="s">
        <v>25</v>
      </c>
      <c r="I1009" s="5" t="s">
        <v>26</v>
      </c>
      <c r="J1009" s="5">
        <v>0</v>
      </c>
      <c r="K1009" s="5" t="s">
        <v>27</v>
      </c>
      <c r="L1009" s="12">
        <v>14</v>
      </c>
      <c r="M1009" s="12">
        <v>0</v>
      </c>
      <c r="N1009" s="12">
        <v>0</v>
      </c>
      <c r="O1009" s="5">
        <v>14</v>
      </c>
      <c r="P1009" s="5" t="str">
        <f>VLOOKUP(C1009,[1]Hoja1!B$3:I$1713,8,0)</f>
        <v>NO APLICA</v>
      </c>
    </row>
    <row r="1010" spans="1:16" x14ac:dyDescent="0.25">
      <c r="A1010" s="5" t="str">
        <f t="shared" si="58"/>
        <v>LINARES</v>
      </c>
      <c r="B1010" s="5" t="s">
        <v>1761</v>
      </c>
      <c r="C1010" s="6">
        <v>252411000400</v>
      </c>
      <c r="D1010" s="5" t="s">
        <v>1761</v>
      </c>
      <c r="E1010" s="6">
        <v>252411000400</v>
      </c>
      <c r="F1010" s="5" t="s">
        <v>2258</v>
      </c>
      <c r="G1010" s="7" t="s">
        <v>24</v>
      </c>
      <c r="H1010" s="8" t="s">
        <v>25</v>
      </c>
      <c r="I1010" s="5" t="s">
        <v>26</v>
      </c>
      <c r="J1010" s="5">
        <v>0</v>
      </c>
      <c r="K1010" s="5" t="s">
        <v>27</v>
      </c>
      <c r="L1010" s="12">
        <v>8</v>
      </c>
      <c r="M1010" s="12">
        <v>0</v>
      </c>
      <c r="N1010" s="12">
        <v>0</v>
      </c>
      <c r="O1010" s="5">
        <v>8</v>
      </c>
      <c r="P1010" s="5" t="str">
        <f>VLOOKUP(C1010,[1]Hoja1!B$3:I$1713,8,0)</f>
        <v>NO APLICA</v>
      </c>
    </row>
    <row r="1011" spans="1:16" x14ac:dyDescent="0.25">
      <c r="A1011" s="5" t="str">
        <f t="shared" si="58"/>
        <v>LINARES</v>
      </c>
      <c r="B1011" s="5" t="s">
        <v>936</v>
      </c>
      <c r="C1011" s="6">
        <v>252411000370</v>
      </c>
      <c r="D1011" s="5" t="s">
        <v>936</v>
      </c>
      <c r="E1011" s="6">
        <v>252411000370</v>
      </c>
      <c r="F1011" s="5" t="s">
        <v>2259</v>
      </c>
      <c r="G1011" s="7" t="s">
        <v>24</v>
      </c>
      <c r="H1011" s="8" t="s">
        <v>25</v>
      </c>
      <c r="I1011" s="5" t="s">
        <v>26</v>
      </c>
      <c r="J1011" s="5">
        <v>0</v>
      </c>
      <c r="K1011" s="5" t="s">
        <v>27</v>
      </c>
      <c r="L1011" s="12">
        <v>3</v>
      </c>
      <c r="M1011" s="12">
        <v>0</v>
      </c>
      <c r="N1011" s="12">
        <v>0</v>
      </c>
      <c r="O1011" s="5">
        <v>3</v>
      </c>
      <c r="P1011" s="5" t="str">
        <f>VLOOKUP(C1011,[1]Hoja1!B$3:I$1713,8,0)</f>
        <v>NO APLICA</v>
      </c>
    </row>
    <row r="1012" spans="1:16" x14ac:dyDescent="0.25">
      <c r="A1012" s="5" t="str">
        <f t="shared" si="58"/>
        <v>LINARES</v>
      </c>
      <c r="B1012" s="5" t="s">
        <v>607</v>
      </c>
      <c r="C1012" s="6">
        <v>252411000477</v>
      </c>
      <c r="D1012" s="5" t="s">
        <v>607</v>
      </c>
      <c r="E1012" s="6">
        <v>252411000477</v>
      </c>
      <c r="F1012" s="5" t="s">
        <v>2260</v>
      </c>
      <c r="G1012" s="7" t="s">
        <v>24</v>
      </c>
      <c r="H1012" s="8" t="s">
        <v>25</v>
      </c>
      <c r="I1012" s="5" t="s">
        <v>26</v>
      </c>
      <c r="J1012" s="5">
        <v>0</v>
      </c>
      <c r="K1012" s="5" t="s">
        <v>27</v>
      </c>
      <c r="L1012" s="12">
        <v>8</v>
      </c>
      <c r="M1012" s="12">
        <v>0</v>
      </c>
      <c r="N1012" s="12">
        <v>0</v>
      </c>
      <c r="O1012" s="5">
        <v>8</v>
      </c>
      <c r="P1012" s="5" t="str">
        <f>VLOOKUP(C1012,[1]Hoja1!B$3:I$1713,8,0)</f>
        <v>NO APLICA</v>
      </c>
    </row>
    <row r="1013" spans="1:16" x14ac:dyDescent="0.25">
      <c r="A1013" s="5" t="str">
        <f t="shared" si="58"/>
        <v>LINARES</v>
      </c>
      <c r="B1013" s="5" t="s">
        <v>1183</v>
      </c>
      <c r="C1013" s="6">
        <v>252411000213</v>
      </c>
      <c r="D1013" s="5" t="s">
        <v>1183</v>
      </c>
      <c r="E1013" s="6">
        <v>252411000213</v>
      </c>
      <c r="F1013" s="5" t="s">
        <v>2261</v>
      </c>
      <c r="G1013" s="7" t="s">
        <v>24</v>
      </c>
      <c r="H1013" s="8" t="s">
        <v>25</v>
      </c>
      <c r="I1013" s="5" t="s">
        <v>26</v>
      </c>
      <c r="J1013" s="5">
        <v>0</v>
      </c>
      <c r="K1013" s="5" t="s">
        <v>27</v>
      </c>
      <c r="L1013" s="12">
        <v>7</v>
      </c>
      <c r="M1013" s="12">
        <v>0</v>
      </c>
      <c r="N1013" s="12">
        <v>0</v>
      </c>
      <c r="O1013" s="5">
        <v>7</v>
      </c>
      <c r="P1013" s="5" t="str">
        <f>VLOOKUP(C1013,[1]Hoja1!B$3:I$1713,8,0)</f>
        <v>NO APLICA</v>
      </c>
    </row>
    <row r="1014" spans="1:16" x14ac:dyDescent="0.25">
      <c r="A1014" s="5" t="str">
        <f t="shared" si="58"/>
        <v>LINARES</v>
      </c>
      <c r="B1014" s="5" t="s">
        <v>2262</v>
      </c>
      <c r="C1014" s="6">
        <v>252411000591</v>
      </c>
      <c r="D1014" s="5" t="s">
        <v>2262</v>
      </c>
      <c r="E1014" s="6">
        <v>252411000591</v>
      </c>
      <c r="F1014" s="5" t="s">
        <v>2263</v>
      </c>
      <c r="G1014" s="7" t="s">
        <v>24</v>
      </c>
      <c r="H1014" s="8" t="s">
        <v>25</v>
      </c>
      <c r="I1014" s="5" t="s">
        <v>26</v>
      </c>
      <c r="J1014" s="5">
        <v>0</v>
      </c>
      <c r="K1014" s="5" t="s">
        <v>27</v>
      </c>
      <c r="L1014" s="12">
        <v>5</v>
      </c>
      <c r="M1014" s="12">
        <v>0</v>
      </c>
      <c r="N1014" s="12">
        <v>0</v>
      </c>
      <c r="O1014" s="5">
        <v>5</v>
      </c>
      <c r="P1014" s="5" t="str">
        <f>VLOOKUP(C1014,[1]Hoja1!B$3:I$1713,8,0)</f>
        <v>NO APLICA</v>
      </c>
    </row>
    <row r="1015" spans="1:16" x14ac:dyDescent="0.25">
      <c r="A1015" s="5" t="str">
        <f t="shared" si="58"/>
        <v>LINARES</v>
      </c>
      <c r="B1015" s="5" t="s">
        <v>2264</v>
      </c>
      <c r="C1015" s="6">
        <v>252411000281</v>
      </c>
      <c r="D1015" s="5" t="s">
        <v>2264</v>
      </c>
      <c r="E1015" s="6">
        <v>252411000281</v>
      </c>
      <c r="F1015" s="5" t="s">
        <v>2265</v>
      </c>
      <c r="G1015" s="7" t="s">
        <v>24</v>
      </c>
      <c r="H1015" s="8" t="s">
        <v>25</v>
      </c>
      <c r="I1015" s="5" t="s">
        <v>26</v>
      </c>
      <c r="J1015" s="5">
        <v>0</v>
      </c>
      <c r="K1015" s="5" t="s">
        <v>27</v>
      </c>
      <c r="L1015" s="12">
        <v>12</v>
      </c>
      <c r="M1015" s="12">
        <v>0</v>
      </c>
      <c r="N1015" s="12">
        <v>0</v>
      </c>
      <c r="O1015" s="5">
        <v>12</v>
      </c>
      <c r="P1015" s="5" t="str">
        <f>VLOOKUP(C1015,[1]Hoja1!B$3:I$1713,8,0)</f>
        <v>NO APLICA</v>
      </c>
    </row>
    <row r="1016" spans="1:16" x14ac:dyDescent="0.25">
      <c r="A1016" s="5" t="str">
        <f t="shared" si="58"/>
        <v>LINARES</v>
      </c>
      <c r="B1016" s="5" t="s">
        <v>2266</v>
      </c>
      <c r="C1016" s="6">
        <v>252411000094</v>
      </c>
      <c r="D1016" s="5" t="s">
        <v>2266</v>
      </c>
      <c r="E1016" s="6">
        <v>252411000094</v>
      </c>
      <c r="F1016" s="5" t="s">
        <v>2267</v>
      </c>
      <c r="G1016" s="7" t="s">
        <v>24</v>
      </c>
      <c r="H1016" s="8" t="s">
        <v>25</v>
      </c>
      <c r="I1016" s="5" t="s">
        <v>26</v>
      </c>
      <c r="J1016" s="5">
        <v>0</v>
      </c>
      <c r="K1016" s="5" t="s">
        <v>27</v>
      </c>
      <c r="L1016" s="12">
        <v>6</v>
      </c>
      <c r="M1016" s="12">
        <v>0</v>
      </c>
      <c r="N1016" s="12">
        <v>0</v>
      </c>
      <c r="O1016" s="5">
        <v>6</v>
      </c>
      <c r="P1016" s="5" t="str">
        <f>VLOOKUP(C1016,[1]Hoja1!B$3:I$1713,8,0)</f>
        <v>NO APLICA</v>
      </c>
    </row>
    <row r="1017" spans="1:16" x14ac:dyDescent="0.25">
      <c r="A1017" s="5" t="str">
        <f t="shared" si="58"/>
        <v>LINARES</v>
      </c>
      <c r="B1017" s="5" t="s">
        <v>2268</v>
      </c>
      <c r="C1017" s="6">
        <v>252411000108</v>
      </c>
      <c r="D1017" s="5" t="s">
        <v>2268</v>
      </c>
      <c r="E1017" s="6">
        <v>252411000108</v>
      </c>
      <c r="F1017" s="5" t="s">
        <v>2269</v>
      </c>
      <c r="G1017" s="7" t="s">
        <v>24</v>
      </c>
      <c r="H1017" s="8" t="s">
        <v>25</v>
      </c>
      <c r="I1017" s="5" t="s">
        <v>26</v>
      </c>
      <c r="J1017" s="5">
        <v>0</v>
      </c>
      <c r="K1017" s="5" t="s">
        <v>27</v>
      </c>
      <c r="L1017" s="12">
        <v>30</v>
      </c>
      <c r="M1017" s="12">
        <v>0</v>
      </c>
      <c r="N1017" s="12">
        <v>0</v>
      </c>
      <c r="O1017" s="5">
        <v>30</v>
      </c>
      <c r="P1017" s="5" t="str">
        <f>VLOOKUP(C1017,[1]Hoja1!B$3:I$1713,8,0)</f>
        <v>NO APLICA</v>
      </c>
    </row>
    <row r="1018" spans="1:16" x14ac:dyDescent="0.25">
      <c r="A1018" s="5" t="str">
        <f t="shared" si="58"/>
        <v>LINARES</v>
      </c>
      <c r="B1018" s="5" t="s">
        <v>2270</v>
      </c>
      <c r="C1018" s="6">
        <v>252411000001</v>
      </c>
      <c r="D1018" s="5" t="s">
        <v>2270</v>
      </c>
      <c r="E1018" s="6">
        <v>252411000001</v>
      </c>
      <c r="F1018" s="5" t="s">
        <v>2271</v>
      </c>
      <c r="G1018" s="7" t="s">
        <v>24</v>
      </c>
      <c r="H1018" s="8" t="s">
        <v>25</v>
      </c>
      <c r="I1018" s="5" t="s">
        <v>26</v>
      </c>
      <c r="J1018" s="5">
        <v>0</v>
      </c>
      <c r="K1018" s="5" t="s">
        <v>27</v>
      </c>
      <c r="L1018" s="12">
        <v>10</v>
      </c>
      <c r="M1018" s="12">
        <v>0</v>
      </c>
      <c r="N1018" s="12">
        <v>0</v>
      </c>
      <c r="O1018" s="5">
        <v>10</v>
      </c>
      <c r="P1018" s="5" t="str">
        <f>VLOOKUP(C1018,[1]Hoja1!B$3:I$1713,8,0)</f>
        <v>NO APLICA</v>
      </c>
    </row>
    <row r="1019" spans="1:16" x14ac:dyDescent="0.25">
      <c r="A1019" s="5" t="str">
        <f t="shared" si="58"/>
        <v>LINARES</v>
      </c>
      <c r="B1019" s="5" t="s">
        <v>2272</v>
      </c>
      <c r="C1019" s="6">
        <v>252411000574</v>
      </c>
      <c r="D1019" s="5" t="s">
        <v>2272</v>
      </c>
      <c r="E1019" s="6">
        <v>252411000574</v>
      </c>
      <c r="F1019" s="5" t="s">
        <v>2273</v>
      </c>
      <c r="G1019" s="7" t="s">
        <v>24</v>
      </c>
      <c r="H1019" s="8" t="s">
        <v>25</v>
      </c>
      <c r="I1019" s="5" t="s">
        <v>26</v>
      </c>
      <c r="J1019" s="5">
        <v>0</v>
      </c>
      <c r="K1019" s="5" t="s">
        <v>27</v>
      </c>
      <c r="L1019" s="12">
        <v>4</v>
      </c>
      <c r="M1019" s="12">
        <v>0</v>
      </c>
      <c r="N1019" s="12">
        <v>0</v>
      </c>
      <c r="O1019" s="5">
        <v>4</v>
      </c>
      <c r="P1019" s="5" t="str">
        <f>VLOOKUP(C1019,[1]Hoja1!B$3:I$1713,8,0)</f>
        <v>NO APLICA</v>
      </c>
    </row>
    <row r="1020" spans="1:16" x14ac:dyDescent="0.25">
      <c r="A1020" s="5" t="str">
        <f t="shared" si="58"/>
        <v>LINARES</v>
      </c>
      <c r="B1020" s="5" t="s">
        <v>2274</v>
      </c>
      <c r="C1020" s="6">
        <v>252411000621</v>
      </c>
      <c r="D1020" s="5" t="s">
        <v>2274</v>
      </c>
      <c r="E1020" s="6">
        <v>252411000621</v>
      </c>
      <c r="F1020" s="5" t="s">
        <v>2275</v>
      </c>
      <c r="G1020" s="7" t="s">
        <v>24</v>
      </c>
      <c r="H1020" s="8" t="s">
        <v>25</v>
      </c>
      <c r="I1020" s="5" t="s">
        <v>26</v>
      </c>
      <c r="J1020" s="5">
        <v>0</v>
      </c>
      <c r="K1020" s="5" t="s">
        <v>27</v>
      </c>
      <c r="L1020" s="12">
        <v>3</v>
      </c>
      <c r="M1020" s="12">
        <v>0</v>
      </c>
      <c r="N1020" s="12">
        <v>0</v>
      </c>
      <c r="O1020" s="5">
        <v>3</v>
      </c>
      <c r="P1020" s="5" t="str">
        <f>VLOOKUP(C1020,[1]Hoja1!B$3:I$1713,8,0)</f>
        <v>NO APLICA</v>
      </c>
    </row>
    <row r="1021" spans="1:16" x14ac:dyDescent="0.25">
      <c r="A1021" s="5" t="str">
        <f t="shared" si="58"/>
        <v>LINARES</v>
      </c>
      <c r="B1021" s="5" t="s">
        <v>2276</v>
      </c>
      <c r="C1021" s="6">
        <v>252411000531</v>
      </c>
      <c r="D1021" s="5" t="s">
        <v>2277</v>
      </c>
      <c r="E1021" s="6">
        <v>252411000531</v>
      </c>
      <c r="F1021" s="5" t="s">
        <v>2278</v>
      </c>
      <c r="G1021" s="7" t="s">
        <v>24</v>
      </c>
      <c r="H1021" s="8" t="s">
        <v>25</v>
      </c>
      <c r="I1021" s="5" t="s">
        <v>26</v>
      </c>
      <c r="J1021" s="5">
        <v>0</v>
      </c>
      <c r="K1021" s="5" t="s">
        <v>27</v>
      </c>
      <c r="L1021" s="12">
        <v>10</v>
      </c>
      <c r="M1021" s="12">
        <v>0</v>
      </c>
      <c r="N1021" s="12">
        <v>0</v>
      </c>
      <c r="O1021" s="5">
        <v>10</v>
      </c>
      <c r="P1021" s="5" t="str">
        <f>VLOOKUP(C1021,[1]Hoja1!B$3:I$1713,8,0)</f>
        <v>NO APLICA</v>
      </c>
    </row>
    <row r="1022" spans="1:16" x14ac:dyDescent="0.25">
      <c r="A1022" s="5" t="str">
        <f t="shared" si="58"/>
        <v>LINARES</v>
      </c>
      <c r="B1022" s="5" t="s">
        <v>2279</v>
      </c>
      <c r="C1022" s="6">
        <v>252411000558</v>
      </c>
      <c r="D1022" s="5" t="s">
        <v>2279</v>
      </c>
      <c r="E1022" s="6">
        <v>252411000558</v>
      </c>
      <c r="F1022" s="5" t="s">
        <v>2280</v>
      </c>
      <c r="G1022" s="7" t="s">
        <v>24</v>
      </c>
      <c r="H1022" s="8" t="s">
        <v>25</v>
      </c>
      <c r="I1022" s="5" t="s">
        <v>26</v>
      </c>
      <c r="J1022" s="5">
        <v>0</v>
      </c>
      <c r="K1022" s="5" t="s">
        <v>27</v>
      </c>
      <c r="L1022" s="12">
        <v>6</v>
      </c>
      <c r="M1022" s="12">
        <v>0</v>
      </c>
      <c r="N1022" s="12">
        <v>0</v>
      </c>
      <c r="O1022" s="5">
        <v>6</v>
      </c>
      <c r="P1022" s="5" t="str">
        <f>VLOOKUP(C1022,[1]Hoja1!B$3:I$1713,8,0)</f>
        <v>NO APLICA</v>
      </c>
    </row>
    <row r="1023" spans="1:16" x14ac:dyDescent="0.25">
      <c r="A1023" s="5" t="str">
        <f t="shared" si="58"/>
        <v>LINARES</v>
      </c>
      <c r="B1023" s="5" t="s">
        <v>2281</v>
      </c>
      <c r="C1023" s="6">
        <v>252411000426</v>
      </c>
      <c r="D1023" s="5" t="s">
        <v>2281</v>
      </c>
      <c r="E1023" s="6">
        <v>252411000426</v>
      </c>
      <c r="F1023" s="5" t="s">
        <v>2282</v>
      </c>
      <c r="G1023" s="7" t="s">
        <v>24</v>
      </c>
      <c r="H1023" s="8" t="s">
        <v>25</v>
      </c>
      <c r="I1023" s="5" t="s">
        <v>26</v>
      </c>
      <c r="J1023" s="5">
        <v>0</v>
      </c>
      <c r="K1023" s="5" t="s">
        <v>27</v>
      </c>
      <c r="L1023" s="12">
        <v>4</v>
      </c>
      <c r="M1023" s="12">
        <v>0</v>
      </c>
      <c r="N1023" s="12">
        <v>0</v>
      </c>
      <c r="O1023" s="5">
        <v>4</v>
      </c>
      <c r="P1023" s="5" t="str">
        <f>VLOOKUP(C1023,[1]Hoja1!B$3:I$1713,8,0)</f>
        <v>NO APLICA</v>
      </c>
    </row>
    <row r="1024" spans="1:16" x14ac:dyDescent="0.25">
      <c r="A1024" s="5" t="str">
        <f t="shared" si="58"/>
        <v>LINARES</v>
      </c>
      <c r="B1024" s="5" t="s">
        <v>2283</v>
      </c>
      <c r="C1024" s="6">
        <v>252411000221</v>
      </c>
      <c r="D1024" s="5" t="s">
        <v>2283</v>
      </c>
      <c r="E1024" s="6">
        <v>252411000221</v>
      </c>
      <c r="F1024" s="5" t="s">
        <v>2284</v>
      </c>
      <c r="G1024" s="7" t="s">
        <v>24</v>
      </c>
      <c r="H1024" s="8" t="s">
        <v>25</v>
      </c>
      <c r="I1024" s="5" t="s">
        <v>26</v>
      </c>
      <c r="J1024" s="5">
        <v>0</v>
      </c>
      <c r="K1024" s="5" t="s">
        <v>27</v>
      </c>
      <c r="L1024" s="12">
        <v>8</v>
      </c>
      <c r="M1024" s="12">
        <v>0</v>
      </c>
      <c r="N1024" s="12">
        <v>0</v>
      </c>
      <c r="O1024" s="5">
        <v>8</v>
      </c>
      <c r="P1024" s="5" t="str">
        <f>VLOOKUP(C1024,[1]Hoja1!B$3:I$1713,8,0)</f>
        <v>NO APLICA</v>
      </c>
    </row>
    <row r="1025" spans="1:16" x14ac:dyDescent="0.25">
      <c r="A1025" s="5" t="str">
        <f t="shared" si="58"/>
        <v>LINARES</v>
      </c>
      <c r="B1025" s="5" t="s">
        <v>1025</v>
      </c>
      <c r="C1025" s="6">
        <v>252411000124</v>
      </c>
      <c r="D1025" s="5" t="s">
        <v>1025</v>
      </c>
      <c r="E1025" s="6">
        <v>252411000124</v>
      </c>
      <c r="F1025" s="5" t="s">
        <v>2285</v>
      </c>
      <c r="G1025" s="7" t="s">
        <v>24</v>
      </c>
      <c r="H1025" s="8" t="s">
        <v>25</v>
      </c>
      <c r="I1025" s="5" t="s">
        <v>26</v>
      </c>
      <c r="J1025" s="5">
        <v>0</v>
      </c>
      <c r="K1025" s="5" t="s">
        <v>27</v>
      </c>
      <c r="L1025" s="12">
        <v>16</v>
      </c>
      <c r="M1025" s="12">
        <v>0</v>
      </c>
      <c r="N1025" s="12">
        <v>0</v>
      </c>
      <c r="O1025" s="5">
        <v>16</v>
      </c>
      <c r="P1025" s="5" t="str">
        <f>VLOOKUP(C1025,[1]Hoja1!B$3:I$1713,8,0)</f>
        <v>NO APLICA</v>
      </c>
    </row>
    <row r="1026" spans="1:16" x14ac:dyDescent="0.25">
      <c r="A1026" s="5" t="str">
        <f t="shared" si="58"/>
        <v>LINARES</v>
      </c>
      <c r="B1026" s="5" t="s">
        <v>2286</v>
      </c>
      <c r="C1026" s="6">
        <v>252411000523</v>
      </c>
      <c r="D1026" s="5" t="s">
        <v>2286</v>
      </c>
      <c r="E1026" s="6">
        <v>252411000523</v>
      </c>
      <c r="F1026" s="5" t="s">
        <v>2287</v>
      </c>
      <c r="G1026" s="7" t="s">
        <v>24</v>
      </c>
      <c r="H1026" s="8" t="s">
        <v>25</v>
      </c>
      <c r="I1026" s="5" t="s">
        <v>26</v>
      </c>
      <c r="J1026" s="5">
        <v>0</v>
      </c>
      <c r="K1026" s="5" t="s">
        <v>27</v>
      </c>
      <c r="L1026" s="12">
        <v>15</v>
      </c>
      <c r="M1026" s="12">
        <v>0</v>
      </c>
      <c r="N1026" s="12">
        <v>0</v>
      </c>
      <c r="O1026" s="5">
        <v>15</v>
      </c>
      <c r="P1026" s="5" t="str">
        <f>VLOOKUP(C1026,[1]Hoja1!B$3:I$1713,8,0)</f>
        <v>NO APLICA</v>
      </c>
    </row>
    <row r="1027" spans="1:16" x14ac:dyDescent="0.25">
      <c r="A1027" s="5" t="str">
        <f t="shared" si="58"/>
        <v>LINARES</v>
      </c>
      <c r="B1027" s="5" t="s">
        <v>2288</v>
      </c>
      <c r="C1027" s="6">
        <v>252411000388</v>
      </c>
      <c r="D1027" s="5" t="s">
        <v>2288</v>
      </c>
      <c r="E1027" s="6">
        <v>252411000388</v>
      </c>
      <c r="F1027" s="5" t="s">
        <v>2289</v>
      </c>
      <c r="G1027" s="7" t="s">
        <v>24</v>
      </c>
      <c r="H1027" s="8" t="s">
        <v>25</v>
      </c>
      <c r="I1027" s="5" t="s">
        <v>26</v>
      </c>
      <c r="J1027" s="5">
        <v>0</v>
      </c>
      <c r="K1027" s="5" t="s">
        <v>27</v>
      </c>
      <c r="L1027" s="12">
        <v>21</v>
      </c>
      <c r="M1027" s="12">
        <v>0</v>
      </c>
      <c r="N1027" s="12">
        <v>0</v>
      </c>
      <c r="O1027" s="5">
        <v>21</v>
      </c>
      <c r="P1027" s="5" t="str">
        <f>VLOOKUP(C1027,[1]Hoja1!B$3:I$1713,8,0)</f>
        <v>NO APLICA</v>
      </c>
    </row>
    <row r="1028" spans="1:16" x14ac:dyDescent="0.25">
      <c r="A1028" s="5" t="str">
        <f t="shared" si="58"/>
        <v>LINARES</v>
      </c>
      <c r="B1028" s="5" t="s">
        <v>2290</v>
      </c>
      <c r="C1028" s="6">
        <v>152411000081</v>
      </c>
      <c r="D1028" s="5" t="s">
        <v>2291</v>
      </c>
      <c r="E1028" s="6">
        <v>152411000081</v>
      </c>
      <c r="F1028" s="5" t="s">
        <v>2292</v>
      </c>
      <c r="G1028" s="7" t="s">
        <v>61</v>
      </c>
      <c r="H1028" s="8" t="s">
        <v>25</v>
      </c>
      <c r="I1028" s="5" t="s">
        <v>26</v>
      </c>
      <c r="J1028" s="5">
        <v>0</v>
      </c>
      <c r="K1028" s="5" t="s">
        <v>27</v>
      </c>
      <c r="L1028" s="12">
        <v>405</v>
      </c>
      <c r="M1028" s="12">
        <v>0</v>
      </c>
      <c r="N1028" s="12">
        <v>0</v>
      </c>
      <c r="O1028" s="5">
        <v>405</v>
      </c>
      <c r="P1028" s="5" t="str">
        <f>VLOOKUP(C1028,[1]Hoja1!B$3:I$1713,8,0)</f>
        <v>NO APLICA</v>
      </c>
    </row>
    <row r="1029" spans="1:16" x14ac:dyDescent="0.25">
      <c r="A1029" s="5" t="str">
        <f t="shared" si="58"/>
        <v>LINARES</v>
      </c>
      <c r="B1029" s="5" t="str">
        <f t="shared" si="58"/>
        <v>INSTITUCION EDUCATIVA DIEGO LUIS CORDOBA</v>
      </c>
      <c r="C1029" s="6">
        <f t="shared" si="58"/>
        <v>152411000081</v>
      </c>
      <c r="D1029" s="5" t="s">
        <v>2293</v>
      </c>
      <c r="E1029" s="6">
        <v>252411000337</v>
      </c>
      <c r="F1029" s="5" t="s">
        <v>2294</v>
      </c>
      <c r="G1029" s="7" t="s">
        <v>61</v>
      </c>
      <c r="H1029" s="8" t="s">
        <v>25</v>
      </c>
      <c r="I1029" s="5" t="s">
        <v>26</v>
      </c>
      <c r="J1029" s="5">
        <v>0</v>
      </c>
      <c r="K1029" s="5" t="s">
        <v>27</v>
      </c>
      <c r="L1029" s="12">
        <v>72</v>
      </c>
      <c r="M1029" s="12">
        <v>0</v>
      </c>
      <c r="N1029" s="12">
        <v>0</v>
      </c>
      <c r="O1029" s="5">
        <v>72</v>
      </c>
      <c r="P1029" s="5" t="str">
        <f>VLOOKUP(C1029,[1]Hoja1!B$3:I$1713,8,0)</f>
        <v>NO APLICA</v>
      </c>
    </row>
    <row r="1030" spans="1:16" x14ac:dyDescent="0.25">
      <c r="A1030" s="5" t="str">
        <f t="shared" ref="A1030:C1036" si="59">A1029</f>
        <v>LINARES</v>
      </c>
      <c r="B1030" s="5" t="str">
        <f t="shared" si="59"/>
        <v>INSTITUCION EDUCATIVA DIEGO LUIS CORDOBA</v>
      </c>
      <c r="C1030" s="6">
        <f t="shared" si="59"/>
        <v>152411000081</v>
      </c>
      <c r="D1030" s="5" t="s">
        <v>2295</v>
      </c>
      <c r="E1030" s="6">
        <v>252411000175</v>
      </c>
      <c r="F1030" s="5" t="s">
        <v>2296</v>
      </c>
      <c r="G1030" s="7" t="s">
        <v>61</v>
      </c>
      <c r="H1030" s="8" t="s">
        <v>25</v>
      </c>
      <c r="I1030" s="5" t="s">
        <v>26</v>
      </c>
      <c r="J1030" s="5">
        <v>0</v>
      </c>
      <c r="K1030" s="5" t="s">
        <v>27</v>
      </c>
      <c r="L1030" s="12">
        <v>75</v>
      </c>
      <c r="M1030" s="12">
        <v>0</v>
      </c>
      <c r="N1030" s="12">
        <v>0</v>
      </c>
      <c r="O1030" s="5">
        <v>75</v>
      </c>
      <c r="P1030" s="5" t="str">
        <f>VLOOKUP(C1030,[1]Hoja1!B$3:I$1713,8,0)</f>
        <v>NO APLICA</v>
      </c>
    </row>
    <row r="1031" spans="1:16" x14ac:dyDescent="0.25">
      <c r="A1031" s="5" t="str">
        <f t="shared" si="59"/>
        <v>LINARES</v>
      </c>
      <c r="B1031" s="5" t="str">
        <f t="shared" si="59"/>
        <v>INSTITUCION EDUCATIVA DIEGO LUIS CORDOBA</v>
      </c>
      <c r="C1031" s="6">
        <f t="shared" si="59"/>
        <v>152411000081</v>
      </c>
      <c r="D1031" s="5" t="s">
        <v>2297</v>
      </c>
      <c r="E1031" s="6">
        <v>152411000502</v>
      </c>
      <c r="F1031" s="5" t="s">
        <v>2298</v>
      </c>
      <c r="G1031" s="7" t="s">
        <v>61</v>
      </c>
      <c r="H1031" s="8" t="s">
        <v>25</v>
      </c>
      <c r="I1031" s="5" t="s">
        <v>26</v>
      </c>
      <c r="J1031" s="5">
        <v>0</v>
      </c>
      <c r="K1031" s="5" t="s">
        <v>27</v>
      </c>
      <c r="L1031" s="12">
        <v>31</v>
      </c>
      <c r="M1031" s="12">
        <v>0</v>
      </c>
      <c r="N1031" s="12">
        <v>0</v>
      </c>
      <c r="O1031" s="5">
        <v>31</v>
      </c>
      <c r="P1031" s="5" t="str">
        <f>VLOOKUP(C1031,[1]Hoja1!B$3:I$1713,8,0)</f>
        <v>NO APLICA</v>
      </c>
    </row>
    <row r="1032" spans="1:16" x14ac:dyDescent="0.25">
      <c r="A1032" s="5" t="str">
        <f t="shared" si="59"/>
        <v>LINARES</v>
      </c>
      <c r="B1032" s="5" t="s">
        <v>2299</v>
      </c>
      <c r="C1032" s="6">
        <v>252411000612</v>
      </c>
      <c r="D1032" s="5" t="s">
        <v>2300</v>
      </c>
      <c r="E1032" s="6">
        <v>252411000612</v>
      </c>
      <c r="F1032" s="5" t="s">
        <v>2301</v>
      </c>
      <c r="G1032" s="7" t="s">
        <v>24</v>
      </c>
      <c r="H1032" s="8" t="s">
        <v>25</v>
      </c>
      <c r="I1032" s="5" t="s">
        <v>26</v>
      </c>
      <c r="J1032" s="5">
        <v>0</v>
      </c>
      <c r="K1032" s="5" t="s">
        <v>27</v>
      </c>
      <c r="L1032" s="12">
        <v>188</v>
      </c>
      <c r="M1032" s="12">
        <v>0</v>
      </c>
      <c r="N1032" s="12">
        <v>0</v>
      </c>
      <c r="O1032" s="5">
        <v>188</v>
      </c>
      <c r="P1032" s="5" t="str">
        <f>VLOOKUP(C1032,[1]Hoja1!B$3:I$1713,8,0)</f>
        <v>NO APLICA</v>
      </c>
    </row>
    <row r="1033" spans="1:16" x14ac:dyDescent="0.25">
      <c r="A1033" s="5" t="str">
        <f t="shared" si="59"/>
        <v>LINARES</v>
      </c>
      <c r="B1033" s="5" t="str">
        <f t="shared" si="59"/>
        <v>INSTITUCION EDUCATIVA LUIS CARLOS GALAN</v>
      </c>
      <c r="C1033" s="6">
        <f t="shared" si="59"/>
        <v>252411000612</v>
      </c>
      <c r="D1033" s="5" t="s">
        <v>2302</v>
      </c>
      <c r="E1033" s="6">
        <v>252411000035</v>
      </c>
      <c r="F1033" s="5" t="s">
        <v>2303</v>
      </c>
      <c r="G1033" s="7" t="s">
        <v>24</v>
      </c>
      <c r="H1033" s="8" t="s">
        <v>25</v>
      </c>
      <c r="I1033" s="5" t="s">
        <v>26</v>
      </c>
      <c r="J1033" s="5">
        <v>0</v>
      </c>
      <c r="K1033" s="5" t="s">
        <v>27</v>
      </c>
      <c r="L1033" s="12">
        <v>78</v>
      </c>
      <c r="M1033" s="12">
        <v>0</v>
      </c>
      <c r="N1033" s="12">
        <v>0</v>
      </c>
      <c r="O1033" s="5">
        <v>78</v>
      </c>
      <c r="P1033" s="5" t="str">
        <f>VLOOKUP(C1033,[1]Hoja1!B$3:I$1713,8,0)</f>
        <v>NO APLICA</v>
      </c>
    </row>
    <row r="1034" spans="1:16" x14ac:dyDescent="0.25">
      <c r="A1034" s="5" t="str">
        <f t="shared" si="59"/>
        <v>LINARES</v>
      </c>
      <c r="B1034" s="5" t="s">
        <v>133</v>
      </c>
      <c r="C1034" s="6">
        <v>252411000582</v>
      </c>
      <c r="D1034" s="5" t="s">
        <v>2304</v>
      </c>
      <c r="E1034" s="6">
        <v>252411000582</v>
      </c>
      <c r="F1034" s="5" t="s">
        <v>2305</v>
      </c>
      <c r="G1034" s="7" t="s">
        <v>24</v>
      </c>
      <c r="H1034" s="8" t="s">
        <v>25</v>
      </c>
      <c r="I1034" s="5" t="s">
        <v>26</v>
      </c>
      <c r="J1034" s="5">
        <v>0</v>
      </c>
      <c r="K1034" s="5" t="s">
        <v>27</v>
      </c>
      <c r="L1034" s="12">
        <v>144</v>
      </c>
      <c r="M1034" s="12">
        <v>0</v>
      </c>
      <c r="N1034" s="12">
        <v>0</v>
      </c>
      <c r="O1034" s="5">
        <v>144</v>
      </c>
      <c r="P1034" s="5" t="str">
        <f>VLOOKUP(C1034,[1]Hoja1!B$3:I$1713,8,0)</f>
        <v>NO APLICA</v>
      </c>
    </row>
    <row r="1035" spans="1:16" x14ac:dyDescent="0.25">
      <c r="A1035" s="5" t="str">
        <f t="shared" si="59"/>
        <v>LINARES</v>
      </c>
      <c r="B1035" s="5" t="str">
        <f t="shared" si="59"/>
        <v>INSTITUCION EDUCATIVA SAN FRANCISCO DE ASIS</v>
      </c>
      <c r="C1035" s="6">
        <f t="shared" si="59"/>
        <v>252411000582</v>
      </c>
      <c r="D1035" s="5" t="s">
        <v>2306</v>
      </c>
      <c r="E1035" s="6">
        <v>252411000060</v>
      </c>
      <c r="F1035" s="5" t="s">
        <v>2307</v>
      </c>
      <c r="G1035" s="7" t="s">
        <v>24</v>
      </c>
      <c r="H1035" s="8" t="s">
        <v>25</v>
      </c>
      <c r="I1035" s="5" t="s">
        <v>26</v>
      </c>
      <c r="J1035" s="5">
        <v>0</v>
      </c>
      <c r="K1035" s="5" t="s">
        <v>27</v>
      </c>
      <c r="L1035" s="12">
        <v>27</v>
      </c>
      <c r="M1035" s="12">
        <v>0</v>
      </c>
      <c r="N1035" s="12">
        <v>0</v>
      </c>
      <c r="O1035" s="5">
        <v>27</v>
      </c>
      <c r="P1035" s="5" t="str">
        <f>VLOOKUP(C1035,[1]Hoja1!B$3:I$1713,8,0)</f>
        <v>NO APLICA</v>
      </c>
    </row>
    <row r="1036" spans="1:16" x14ac:dyDescent="0.25">
      <c r="A1036" s="5" t="str">
        <f t="shared" si="59"/>
        <v>LINARES</v>
      </c>
      <c r="B1036" s="5" t="str">
        <f t="shared" si="59"/>
        <v>INSTITUCION EDUCATIVA SAN FRANCISCO DE ASIS</v>
      </c>
      <c r="C1036" s="6">
        <f t="shared" si="59"/>
        <v>252411000582</v>
      </c>
      <c r="D1036" s="5" t="s">
        <v>2308</v>
      </c>
      <c r="E1036" s="6">
        <v>252411000329</v>
      </c>
      <c r="F1036" s="5" t="s">
        <v>2309</v>
      </c>
      <c r="G1036" s="7" t="s">
        <v>24</v>
      </c>
      <c r="H1036" s="8" t="s">
        <v>25</v>
      </c>
      <c r="I1036" s="5" t="s">
        <v>26</v>
      </c>
      <c r="J1036" s="5">
        <v>0</v>
      </c>
      <c r="K1036" s="5" t="s">
        <v>27</v>
      </c>
      <c r="L1036" s="12">
        <v>18</v>
      </c>
      <c r="M1036" s="12">
        <v>0</v>
      </c>
      <c r="N1036" s="12">
        <v>0</v>
      </c>
      <c r="O1036" s="5">
        <v>18</v>
      </c>
      <c r="P1036" s="5" t="str">
        <f>VLOOKUP(C1036,[1]Hoja1!B$3:I$1713,8,0)</f>
        <v>NO APLICA</v>
      </c>
    </row>
    <row r="1037" spans="1:16" x14ac:dyDescent="0.25">
      <c r="A1037" s="5" t="s">
        <v>2310</v>
      </c>
      <c r="B1037" s="5" t="s">
        <v>2311</v>
      </c>
      <c r="C1037" s="6">
        <v>252418000677</v>
      </c>
      <c r="D1037" s="5" t="s">
        <v>2312</v>
      </c>
      <c r="E1037" s="6">
        <v>252418000677</v>
      </c>
      <c r="F1037" s="5" t="s">
        <v>2313</v>
      </c>
      <c r="G1037" s="7" t="s">
        <v>24</v>
      </c>
      <c r="H1037" s="8" t="s">
        <v>25</v>
      </c>
      <c r="I1037" s="5" t="s">
        <v>26</v>
      </c>
      <c r="J1037" s="5">
        <v>0</v>
      </c>
      <c r="K1037" s="5" t="s">
        <v>27</v>
      </c>
      <c r="L1037" s="12">
        <v>17</v>
      </c>
      <c r="M1037" s="12">
        <v>0</v>
      </c>
      <c r="N1037" s="12">
        <v>0</v>
      </c>
      <c r="O1037" s="5">
        <v>17</v>
      </c>
      <c r="P1037" s="5" t="str">
        <f>VLOOKUP(C1037,[1]Hoja1!B$3:I$1713,8,0)</f>
        <v>NO APLICA</v>
      </c>
    </row>
    <row r="1038" spans="1:16" x14ac:dyDescent="0.25">
      <c r="A1038" s="5" t="str">
        <f t="shared" ref="A1038:C1060" si="60">A1037</f>
        <v>LOS ANDES</v>
      </c>
      <c r="B1038" s="5" t="s">
        <v>2314</v>
      </c>
      <c r="C1038" s="6">
        <v>252418000081</v>
      </c>
      <c r="D1038" s="5" t="s">
        <v>2315</v>
      </c>
      <c r="E1038" s="6">
        <v>252418000081</v>
      </c>
      <c r="F1038" s="5" t="s">
        <v>2316</v>
      </c>
      <c r="G1038" s="7" t="s">
        <v>24</v>
      </c>
      <c r="H1038" s="8" t="s">
        <v>25</v>
      </c>
      <c r="I1038" s="5" t="s">
        <v>26</v>
      </c>
      <c r="J1038" s="5">
        <v>0</v>
      </c>
      <c r="K1038" s="5" t="s">
        <v>27</v>
      </c>
      <c r="L1038" s="12">
        <v>19</v>
      </c>
      <c r="M1038" s="12">
        <v>0</v>
      </c>
      <c r="N1038" s="12">
        <v>0</v>
      </c>
      <c r="O1038" s="5">
        <v>19</v>
      </c>
      <c r="P1038" s="5" t="str">
        <f>VLOOKUP(C1038,[1]Hoja1!B$3:I$1713,8,0)</f>
        <v>NO APLICA</v>
      </c>
    </row>
    <row r="1039" spans="1:16" x14ac:dyDescent="0.25">
      <c r="A1039" s="5" t="str">
        <f t="shared" si="60"/>
        <v>LOS ANDES</v>
      </c>
      <c r="B1039" s="5" t="s">
        <v>2317</v>
      </c>
      <c r="C1039" s="6">
        <v>252418000561</v>
      </c>
      <c r="D1039" s="5" t="s">
        <v>2318</v>
      </c>
      <c r="E1039" s="6">
        <v>252418000561</v>
      </c>
      <c r="F1039" s="5" t="s">
        <v>2319</v>
      </c>
      <c r="G1039" s="7" t="s">
        <v>24</v>
      </c>
      <c r="H1039" s="8" t="s">
        <v>25</v>
      </c>
      <c r="I1039" s="5" t="s">
        <v>26</v>
      </c>
      <c r="J1039" s="5">
        <v>0</v>
      </c>
      <c r="K1039" s="5" t="s">
        <v>27</v>
      </c>
      <c r="L1039" s="12">
        <v>6</v>
      </c>
      <c r="M1039" s="12">
        <v>0</v>
      </c>
      <c r="N1039" s="12">
        <v>0</v>
      </c>
      <c r="O1039" s="5">
        <v>6</v>
      </c>
      <c r="P1039" s="5" t="str">
        <f>VLOOKUP(C1039,[1]Hoja1!B$3:I$1713,8,0)</f>
        <v>NO APLICA</v>
      </c>
    </row>
    <row r="1040" spans="1:16" x14ac:dyDescent="0.25">
      <c r="A1040" s="5" t="str">
        <f t="shared" si="60"/>
        <v>LOS ANDES</v>
      </c>
      <c r="B1040" s="5" t="s">
        <v>2320</v>
      </c>
      <c r="C1040" s="6">
        <v>252418000600</v>
      </c>
      <c r="D1040" s="5" t="s">
        <v>2321</v>
      </c>
      <c r="E1040" s="6">
        <v>252418000600</v>
      </c>
      <c r="F1040" s="5" t="s">
        <v>2322</v>
      </c>
      <c r="G1040" s="7" t="s">
        <v>24</v>
      </c>
      <c r="H1040" s="8" t="s">
        <v>25</v>
      </c>
      <c r="I1040" s="5" t="s">
        <v>26</v>
      </c>
      <c r="J1040" s="5">
        <v>0</v>
      </c>
      <c r="K1040" s="5" t="s">
        <v>27</v>
      </c>
      <c r="L1040" s="12">
        <v>16</v>
      </c>
      <c r="M1040" s="12">
        <v>0</v>
      </c>
      <c r="N1040" s="12">
        <v>0</v>
      </c>
      <c r="O1040" s="5">
        <v>16</v>
      </c>
      <c r="P1040" s="5" t="str">
        <f>VLOOKUP(C1040,[1]Hoja1!B$3:I$1713,8,0)</f>
        <v>NO APLICA</v>
      </c>
    </row>
    <row r="1041" spans="1:16" x14ac:dyDescent="0.25">
      <c r="A1041" s="5" t="str">
        <f t="shared" si="60"/>
        <v>LOS ANDES</v>
      </c>
      <c r="B1041" s="5" t="s">
        <v>2323</v>
      </c>
      <c r="C1041" s="6">
        <v>152418000460</v>
      </c>
      <c r="D1041" s="5" t="s">
        <v>2323</v>
      </c>
      <c r="E1041" s="6">
        <v>152418000460</v>
      </c>
      <c r="F1041" s="5" t="s">
        <v>2324</v>
      </c>
      <c r="G1041" s="7" t="s">
        <v>24</v>
      </c>
      <c r="H1041" s="8" t="s">
        <v>25</v>
      </c>
      <c r="I1041" s="5" t="s">
        <v>26</v>
      </c>
      <c r="J1041" s="5">
        <v>0</v>
      </c>
      <c r="K1041" s="5" t="s">
        <v>27</v>
      </c>
      <c r="L1041" s="12">
        <v>11</v>
      </c>
      <c r="M1041" s="12">
        <v>0</v>
      </c>
      <c r="N1041" s="12">
        <v>0</v>
      </c>
      <c r="O1041" s="5">
        <v>11</v>
      </c>
      <c r="P1041" s="5" t="str">
        <f>VLOOKUP(C1041,[1]Hoja1!B$3:I$1713,8,0)</f>
        <v>NO APLICA</v>
      </c>
    </row>
    <row r="1042" spans="1:16" x14ac:dyDescent="0.25">
      <c r="A1042" s="5" t="str">
        <f t="shared" si="60"/>
        <v>LOS ANDES</v>
      </c>
      <c r="B1042" s="5" t="s">
        <v>99</v>
      </c>
      <c r="C1042" s="6">
        <v>252418000570</v>
      </c>
      <c r="D1042" s="5" t="s">
        <v>99</v>
      </c>
      <c r="E1042" s="6">
        <v>252418000570</v>
      </c>
      <c r="F1042" s="5" t="s">
        <v>2325</v>
      </c>
      <c r="G1042" s="7" t="s">
        <v>24</v>
      </c>
      <c r="H1042" s="8" t="s">
        <v>25</v>
      </c>
      <c r="I1042" s="5" t="s">
        <v>26</v>
      </c>
      <c r="J1042" s="5">
        <v>0</v>
      </c>
      <c r="K1042" s="5" t="s">
        <v>27</v>
      </c>
      <c r="L1042" s="12">
        <v>5</v>
      </c>
      <c r="M1042" s="12">
        <v>0</v>
      </c>
      <c r="N1042" s="12">
        <v>0</v>
      </c>
      <c r="O1042" s="5">
        <v>5</v>
      </c>
      <c r="P1042" s="5" t="str">
        <f>VLOOKUP(C1042,[1]Hoja1!B$3:I$1713,8,0)</f>
        <v>NO APLICA</v>
      </c>
    </row>
    <row r="1043" spans="1:16" x14ac:dyDescent="0.25">
      <c r="A1043" s="5" t="str">
        <f t="shared" si="60"/>
        <v>LOS ANDES</v>
      </c>
      <c r="B1043" s="5" t="s">
        <v>2326</v>
      </c>
      <c r="C1043" s="6">
        <v>252418000090</v>
      </c>
      <c r="D1043" s="5" t="s">
        <v>2326</v>
      </c>
      <c r="E1043" s="6">
        <v>252418000090</v>
      </c>
      <c r="F1043" s="5" t="s">
        <v>2327</v>
      </c>
      <c r="G1043" s="7" t="s">
        <v>24</v>
      </c>
      <c r="H1043" s="8" t="s">
        <v>25</v>
      </c>
      <c r="I1043" s="5" t="s">
        <v>26</v>
      </c>
      <c r="J1043" s="5">
        <v>0</v>
      </c>
      <c r="K1043" s="5" t="s">
        <v>27</v>
      </c>
      <c r="L1043" s="12">
        <v>0</v>
      </c>
      <c r="M1043" s="12">
        <v>0</v>
      </c>
      <c r="N1043" s="12">
        <v>11</v>
      </c>
      <c r="O1043" s="5">
        <v>11</v>
      </c>
      <c r="P1043" s="5" t="str">
        <f>VLOOKUP(C1043,[1]Hoja1!B$3:I$1713,8,0)</f>
        <v>NO APLICA</v>
      </c>
    </row>
    <row r="1044" spans="1:16" x14ac:dyDescent="0.25">
      <c r="A1044" s="5" t="str">
        <f t="shared" si="60"/>
        <v>LOS ANDES</v>
      </c>
      <c r="B1044" s="5" t="s">
        <v>2328</v>
      </c>
      <c r="C1044" s="6">
        <v>252418000031</v>
      </c>
      <c r="D1044" s="5" t="s">
        <v>2329</v>
      </c>
      <c r="E1044" s="6">
        <v>252418000031</v>
      </c>
      <c r="F1044" s="5" t="s">
        <v>2330</v>
      </c>
      <c r="G1044" s="7" t="s">
        <v>24</v>
      </c>
      <c r="H1044" s="8" t="s">
        <v>25</v>
      </c>
      <c r="I1044" s="5" t="s">
        <v>26</v>
      </c>
      <c r="J1044" s="5">
        <v>0</v>
      </c>
      <c r="K1044" s="5" t="s">
        <v>27</v>
      </c>
      <c r="L1044" s="12">
        <v>5</v>
      </c>
      <c r="M1044" s="12">
        <v>0</v>
      </c>
      <c r="N1044" s="12">
        <v>0</v>
      </c>
      <c r="O1044" s="5">
        <v>5</v>
      </c>
      <c r="P1044" s="5" t="str">
        <f>VLOOKUP(C1044,[1]Hoja1!B$3:I$1713,8,0)</f>
        <v>NO APLICA</v>
      </c>
    </row>
    <row r="1045" spans="1:16" x14ac:dyDescent="0.25">
      <c r="A1045" s="5" t="str">
        <f t="shared" si="60"/>
        <v>LOS ANDES</v>
      </c>
      <c r="B1045" s="5" t="s">
        <v>2331</v>
      </c>
      <c r="C1045" s="6">
        <v>252418000537</v>
      </c>
      <c r="D1045" s="5" t="s">
        <v>2331</v>
      </c>
      <c r="E1045" s="6">
        <v>252418000537</v>
      </c>
      <c r="F1045" s="5" t="s">
        <v>2332</v>
      </c>
      <c r="G1045" s="7" t="s">
        <v>24</v>
      </c>
      <c r="H1045" s="8" t="s">
        <v>25</v>
      </c>
      <c r="I1045" s="5" t="s">
        <v>26</v>
      </c>
      <c r="J1045" s="5">
        <v>0</v>
      </c>
      <c r="K1045" s="5" t="s">
        <v>27</v>
      </c>
      <c r="L1045" s="12">
        <v>25</v>
      </c>
      <c r="M1045" s="12">
        <v>0</v>
      </c>
      <c r="N1045" s="12">
        <v>0</v>
      </c>
      <c r="O1045" s="5">
        <v>25</v>
      </c>
      <c r="P1045" s="5" t="str">
        <f>VLOOKUP(C1045,[1]Hoja1!B$3:I$1713,8,0)</f>
        <v>NO APLICA</v>
      </c>
    </row>
    <row r="1046" spans="1:16" x14ac:dyDescent="0.25">
      <c r="A1046" s="5" t="str">
        <f t="shared" si="60"/>
        <v>LOS ANDES</v>
      </c>
      <c r="B1046" s="5" t="s">
        <v>2333</v>
      </c>
      <c r="C1046" s="6">
        <v>252418000308</v>
      </c>
      <c r="D1046" s="5" t="s">
        <v>2333</v>
      </c>
      <c r="E1046" s="6">
        <v>252418000308</v>
      </c>
      <c r="F1046" s="5" t="s">
        <v>2334</v>
      </c>
      <c r="G1046" s="7" t="s">
        <v>24</v>
      </c>
      <c r="H1046" s="8" t="s">
        <v>25</v>
      </c>
      <c r="I1046" s="5" t="s">
        <v>26</v>
      </c>
      <c r="J1046" s="5">
        <v>0</v>
      </c>
      <c r="K1046" s="5" t="s">
        <v>27</v>
      </c>
      <c r="L1046" s="12">
        <v>44</v>
      </c>
      <c r="M1046" s="12">
        <v>0</v>
      </c>
      <c r="N1046" s="12">
        <v>0</v>
      </c>
      <c r="O1046" s="5">
        <v>44</v>
      </c>
      <c r="P1046" s="5" t="str">
        <f>VLOOKUP(C1046,[1]Hoja1!B$3:I$1713,8,0)</f>
        <v>NO APLICA</v>
      </c>
    </row>
    <row r="1047" spans="1:16" x14ac:dyDescent="0.25">
      <c r="A1047" s="5" t="str">
        <f t="shared" si="60"/>
        <v>LOS ANDES</v>
      </c>
      <c r="B1047" s="5" t="s">
        <v>1930</v>
      </c>
      <c r="C1047" s="6">
        <v>252418000065</v>
      </c>
      <c r="D1047" s="5" t="s">
        <v>1930</v>
      </c>
      <c r="E1047" s="6">
        <v>252418000065</v>
      </c>
      <c r="F1047" s="5" t="s">
        <v>2335</v>
      </c>
      <c r="G1047" s="7" t="s">
        <v>24</v>
      </c>
      <c r="H1047" s="8" t="s">
        <v>25</v>
      </c>
      <c r="I1047" s="5" t="s">
        <v>26</v>
      </c>
      <c r="J1047" s="5">
        <v>0</v>
      </c>
      <c r="K1047" s="5" t="s">
        <v>27</v>
      </c>
      <c r="L1047" s="12">
        <v>35</v>
      </c>
      <c r="M1047" s="12">
        <v>0</v>
      </c>
      <c r="N1047" s="12">
        <v>0</v>
      </c>
      <c r="O1047" s="5">
        <v>35</v>
      </c>
      <c r="P1047" s="5" t="str">
        <f>VLOOKUP(C1047,[1]Hoja1!B$3:I$1713,8,0)</f>
        <v>NO APLICA</v>
      </c>
    </row>
    <row r="1048" spans="1:16" x14ac:dyDescent="0.25">
      <c r="A1048" s="5" t="str">
        <f t="shared" si="60"/>
        <v>LOS ANDES</v>
      </c>
      <c r="B1048" s="5" t="s">
        <v>2336</v>
      </c>
      <c r="C1048" s="6">
        <v>252418000057</v>
      </c>
      <c r="D1048" s="5" t="s">
        <v>2336</v>
      </c>
      <c r="E1048" s="6">
        <v>252418000057</v>
      </c>
      <c r="F1048" s="5" t="s">
        <v>2337</v>
      </c>
      <c r="G1048" s="7" t="s">
        <v>24</v>
      </c>
      <c r="H1048" s="8" t="s">
        <v>25</v>
      </c>
      <c r="I1048" s="5" t="s">
        <v>26</v>
      </c>
      <c r="J1048" s="5">
        <v>0</v>
      </c>
      <c r="K1048" s="5" t="s">
        <v>27</v>
      </c>
      <c r="L1048" s="12">
        <v>8</v>
      </c>
      <c r="M1048" s="12">
        <v>0</v>
      </c>
      <c r="N1048" s="12">
        <v>0</v>
      </c>
      <c r="O1048" s="5">
        <v>8</v>
      </c>
      <c r="P1048" s="5" t="str">
        <f>VLOOKUP(C1048,[1]Hoja1!B$3:I$1713,8,0)</f>
        <v>NO APLICA</v>
      </c>
    </row>
    <row r="1049" spans="1:16" x14ac:dyDescent="0.25">
      <c r="A1049" s="5" t="str">
        <f t="shared" si="60"/>
        <v>LOS ANDES</v>
      </c>
      <c r="B1049" s="5" t="s">
        <v>2338</v>
      </c>
      <c r="C1049" s="6">
        <v>252418000413</v>
      </c>
      <c r="D1049" s="5" t="s">
        <v>2339</v>
      </c>
      <c r="E1049" s="6">
        <v>252418000413</v>
      </c>
      <c r="F1049" s="5" t="s">
        <v>2340</v>
      </c>
      <c r="G1049" s="7" t="s">
        <v>24</v>
      </c>
      <c r="H1049" s="8" t="s">
        <v>25</v>
      </c>
      <c r="I1049" s="5" t="s">
        <v>26</v>
      </c>
      <c r="J1049" s="5">
        <v>0</v>
      </c>
      <c r="K1049" s="5" t="s">
        <v>27</v>
      </c>
      <c r="L1049" s="12">
        <v>8</v>
      </c>
      <c r="M1049" s="12">
        <v>0</v>
      </c>
      <c r="N1049" s="12">
        <v>0</v>
      </c>
      <c r="O1049" s="5">
        <v>8</v>
      </c>
      <c r="P1049" s="5" t="str">
        <f>VLOOKUP(C1049,[1]Hoja1!B$3:I$1713,8,0)</f>
        <v>NO APLICA</v>
      </c>
    </row>
    <row r="1050" spans="1:16" x14ac:dyDescent="0.25">
      <c r="A1050" s="5" t="str">
        <f t="shared" si="60"/>
        <v>LOS ANDES</v>
      </c>
      <c r="B1050" s="5" t="s">
        <v>2189</v>
      </c>
      <c r="C1050" s="6">
        <v>252418000511</v>
      </c>
      <c r="D1050" s="5" t="s">
        <v>2341</v>
      </c>
      <c r="E1050" s="6">
        <v>252418000511</v>
      </c>
      <c r="F1050" s="5" t="s">
        <v>2342</v>
      </c>
      <c r="G1050" s="7" t="s">
        <v>24</v>
      </c>
      <c r="H1050" s="8" t="s">
        <v>25</v>
      </c>
      <c r="I1050" s="5" t="s">
        <v>26</v>
      </c>
      <c r="J1050" s="5">
        <v>0</v>
      </c>
      <c r="K1050" s="5" t="s">
        <v>27</v>
      </c>
      <c r="L1050" s="12">
        <v>0</v>
      </c>
      <c r="M1050" s="12">
        <v>0</v>
      </c>
      <c r="N1050" s="12">
        <v>5</v>
      </c>
      <c r="O1050" s="5">
        <v>5</v>
      </c>
      <c r="P1050" s="5" t="str">
        <f>VLOOKUP(C1050,[1]Hoja1!B$3:I$1713,8,0)</f>
        <v>NO APLICA</v>
      </c>
    </row>
    <row r="1051" spans="1:16" x14ac:dyDescent="0.25">
      <c r="A1051" s="5" t="str">
        <f t="shared" si="60"/>
        <v>LOS ANDES</v>
      </c>
      <c r="B1051" s="5" t="s">
        <v>447</v>
      </c>
      <c r="C1051" s="6">
        <v>252418000014</v>
      </c>
      <c r="D1051" s="5" t="s">
        <v>447</v>
      </c>
      <c r="E1051" s="6">
        <v>252418000014</v>
      </c>
      <c r="F1051" s="5" t="s">
        <v>2343</v>
      </c>
      <c r="G1051" s="7" t="s">
        <v>24</v>
      </c>
      <c r="H1051" s="8" t="s">
        <v>25</v>
      </c>
      <c r="I1051" s="5" t="s">
        <v>26</v>
      </c>
      <c r="J1051" s="5">
        <v>0</v>
      </c>
      <c r="K1051" s="5" t="s">
        <v>27</v>
      </c>
      <c r="L1051" s="12">
        <v>9</v>
      </c>
      <c r="M1051" s="12">
        <v>0</v>
      </c>
      <c r="N1051" s="12">
        <v>0</v>
      </c>
      <c r="O1051" s="5">
        <v>9</v>
      </c>
      <c r="P1051" s="5" t="str">
        <f>VLOOKUP(C1051,[1]Hoja1!B$3:I$1713,8,0)</f>
        <v>NO APLICA</v>
      </c>
    </row>
    <row r="1052" spans="1:16" x14ac:dyDescent="0.25">
      <c r="A1052" s="5" t="str">
        <f t="shared" si="60"/>
        <v>LOS ANDES</v>
      </c>
      <c r="B1052" s="5" t="s">
        <v>673</v>
      </c>
      <c r="C1052" s="6">
        <v>152418000486</v>
      </c>
      <c r="D1052" s="5" t="s">
        <v>2198</v>
      </c>
      <c r="E1052" s="6">
        <v>152418000486</v>
      </c>
      <c r="F1052" s="5" t="s">
        <v>2344</v>
      </c>
      <c r="G1052" s="7" t="s">
        <v>24</v>
      </c>
      <c r="H1052" s="8" t="s">
        <v>25</v>
      </c>
      <c r="I1052" s="5" t="s">
        <v>26</v>
      </c>
      <c r="J1052" s="5">
        <v>0</v>
      </c>
      <c r="K1052" s="5" t="s">
        <v>27</v>
      </c>
      <c r="L1052" s="12">
        <v>17</v>
      </c>
      <c r="M1052" s="12">
        <v>0</v>
      </c>
      <c r="N1052" s="12">
        <v>0</v>
      </c>
      <c r="O1052" s="5">
        <v>17</v>
      </c>
      <c r="P1052" s="5" t="str">
        <f>VLOOKUP(C1052,[1]Hoja1!B$3:I$1713,8,0)</f>
        <v>NO APLICA</v>
      </c>
    </row>
    <row r="1053" spans="1:16" x14ac:dyDescent="0.25">
      <c r="A1053" s="5" t="str">
        <f t="shared" si="60"/>
        <v>LOS ANDES</v>
      </c>
      <c r="B1053" s="5" t="s">
        <v>1025</v>
      </c>
      <c r="C1053" s="6">
        <v>252418000529</v>
      </c>
      <c r="D1053" s="5" t="s">
        <v>1025</v>
      </c>
      <c r="E1053" s="6">
        <v>252418000529</v>
      </c>
      <c r="F1053" s="5" t="s">
        <v>2345</v>
      </c>
      <c r="G1053" s="7" t="s">
        <v>24</v>
      </c>
      <c r="H1053" s="8" t="s">
        <v>25</v>
      </c>
      <c r="I1053" s="5" t="s">
        <v>26</v>
      </c>
      <c r="J1053" s="5">
        <v>0</v>
      </c>
      <c r="K1053" s="5" t="s">
        <v>27</v>
      </c>
      <c r="L1053" s="12">
        <v>20</v>
      </c>
      <c r="M1053" s="12">
        <v>0</v>
      </c>
      <c r="N1053" s="12">
        <v>0</v>
      </c>
      <c r="O1053" s="5">
        <v>20</v>
      </c>
      <c r="P1053" s="5" t="str">
        <f>VLOOKUP(C1053,[1]Hoja1!B$3:I$1713,8,0)</f>
        <v>NO APLICA</v>
      </c>
    </row>
    <row r="1054" spans="1:16" x14ac:dyDescent="0.25">
      <c r="A1054" s="5" t="str">
        <f t="shared" si="60"/>
        <v>LOS ANDES</v>
      </c>
      <c r="B1054" s="5" t="s">
        <v>118</v>
      </c>
      <c r="C1054" s="6">
        <v>252418000278</v>
      </c>
      <c r="D1054" s="5" t="s">
        <v>118</v>
      </c>
      <c r="E1054" s="6">
        <v>252418000278</v>
      </c>
      <c r="F1054" s="5" t="s">
        <v>2346</v>
      </c>
      <c r="G1054" s="7" t="s">
        <v>24</v>
      </c>
      <c r="H1054" s="8" t="s">
        <v>25</v>
      </c>
      <c r="I1054" s="5" t="s">
        <v>26</v>
      </c>
      <c r="J1054" s="5">
        <v>0</v>
      </c>
      <c r="K1054" s="5" t="s">
        <v>27</v>
      </c>
      <c r="L1054" s="12">
        <v>12</v>
      </c>
      <c r="M1054" s="12">
        <v>0</v>
      </c>
      <c r="N1054" s="12">
        <v>0</v>
      </c>
      <c r="O1054" s="5">
        <v>12</v>
      </c>
      <c r="P1054" s="5" t="str">
        <f>VLOOKUP(C1054,[1]Hoja1!B$3:I$1713,8,0)</f>
        <v>NO APLICA</v>
      </c>
    </row>
    <row r="1055" spans="1:16" x14ac:dyDescent="0.25">
      <c r="A1055" s="5" t="str">
        <f t="shared" si="60"/>
        <v>LOS ANDES</v>
      </c>
      <c r="B1055" s="5" t="s">
        <v>1604</v>
      </c>
      <c r="C1055" s="6">
        <v>252418000626</v>
      </c>
      <c r="D1055" s="5" t="s">
        <v>1604</v>
      </c>
      <c r="E1055" s="6">
        <v>252418000626</v>
      </c>
      <c r="F1055" s="5" t="s">
        <v>2347</v>
      </c>
      <c r="G1055" s="7" t="s">
        <v>24</v>
      </c>
      <c r="H1055" s="8" t="s">
        <v>25</v>
      </c>
      <c r="I1055" s="5" t="s">
        <v>26</v>
      </c>
      <c r="J1055" s="5">
        <v>0</v>
      </c>
      <c r="K1055" s="5" t="s">
        <v>27</v>
      </c>
      <c r="L1055" s="12">
        <v>11</v>
      </c>
      <c r="M1055" s="12">
        <v>0</v>
      </c>
      <c r="N1055" s="12">
        <v>0</v>
      </c>
      <c r="O1055" s="5">
        <v>11</v>
      </c>
      <c r="P1055" s="5" t="str">
        <f>VLOOKUP(C1055,[1]Hoja1!B$3:I$1713,8,0)</f>
        <v>NO APLICA</v>
      </c>
    </row>
    <row r="1056" spans="1:16" x14ac:dyDescent="0.25">
      <c r="A1056" s="5" t="str">
        <f t="shared" si="60"/>
        <v>LOS ANDES</v>
      </c>
      <c r="B1056" s="5" t="s">
        <v>2348</v>
      </c>
      <c r="C1056" s="6">
        <v>252418000219</v>
      </c>
      <c r="D1056" s="5" t="s">
        <v>2349</v>
      </c>
      <c r="E1056" s="6">
        <v>252418000219</v>
      </c>
      <c r="F1056" s="5" t="s">
        <v>2350</v>
      </c>
      <c r="G1056" s="7" t="s">
        <v>24</v>
      </c>
      <c r="H1056" s="8" t="s">
        <v>25</v>
      </c>
      <c r="I1056" s="5" t="s">
        <v>26</v>
      </c>
      <c r="J1056" s="5">
        <v>0</v>
      </c>
      <c r="K1056" s="5" t="s">
        <v>27</v>
      </c>
      <c r="L1056" s="12">
        <v>95</v>
      </c>
      <c r="M1056" s="12">
        <v>0</v>
      </c>
      <c r="N1056" s="12">
        <v>0</v>
      </c>
      <c r="O1056" s="5">
        <v>95</v>
      </c>
      <c r="P1056" s="5" t="str">
        <f>VLOOKUP(C1056,[1]Hoja1!B$3:I$1713,8,0)</f>
        <v>NO APLICA</v>
      </c>
    </row>
    <row r="1057" spans="1:16" x14ac:dyDescent="0.25">
      <c r="A1057" s="5" t="str">
        <f t="shared" si="60"/>
        <v>LOS ANDES</v>
      </c>
      <c r="B1057" s="5" t="s">
        <v>2351</v>
      </c>
      <c r="C1057" s="6">
        <v>252418000049</v>
      </c>
      <c r="D1057" s="5" t="s">
        <v>2352</v>
      </c>
      <c r="E1057" s="6">
        <v>252418000049</v>
      </c>
      <c r="F1057" s="5" t="s">
        <v>2353</v>
      </c>
      <c r="G1057" s="7" t="s">
        <v>24</v>
      </c>
      <c r="H1057" s="8" t="s">
        <v>25</v>
      </c>
      <c r="I1057" s="5" t="s">
        <v>26</v>
      </c>
      <c r="J1057" s="5">
        <v>0</v>
      </c>
      <c r="K1057" s="5" t="s">
        <v>27</v>
      </c>
      <c r="L1057" s="12">
        <v>164</v>
      </c>
      <c r="M1057" s="12">
        <v>0</v>
      </c>
      <c r="N1057" s="12">
        <v>0</v>
      </c>
      <c r="O1057" s="5">
        <v>164</v>
      </c>
      <c r="P1057" s="5" t="str">
        <f>VLOOKUP(C1057,[1]Hoja1!B$3:I$1713,8,0)</f>
        <v>NO APLICA</v>
      </c>
    </row>
    <row r="1058" spans="1:16" x14ac:dyDescent="0.25">
      <c r="A1058" s="5" t="str">
        <f t="shared" si="60"/>
        <v>LOS ANDES</v>
      </c>
      <c r="B1058" s="5" t="s">
        <v>2354</v>
      </c>
      <c r="C1058" s="6">
        <v>252418000154</v>
      </c>
      <c r="D1058" s="5" t="s">
        <v>2354</v>
      </c>
      <c r="E1058" s="6">
        <v>252418000154</v>
      </c>
      <c r="F1058" s="5" t="s">
        <v>2355</v>
      </c>
      <c r="G1058" s="7" t="s">
        <v>24</v>
      </c>
      <c r="H1058" s="8" t="s">
        <v>25</v>
      </c>
      <c r="I1058" s="5" t="s">
        <v>26</v>
      </c>
      <c r="J1058" s="5">
        <v>0</v>
      </c>
      <c r="K1058" s="5" t="s">
        <v>27</v>
      </c>
      <c r="L1058" s="12">
        <v>85</v>
      </c>
      <c r="M1058" s="12">
        <v>0</v>
      </c>
      <c r="N1058" s="12">
        <v>0</v>
      </c>
      <c r="O1058" s="5">
        <v>85</v>
      </c>
      <c r="P1058" s="5" t="str">
        <f>VLOOKUP(C1058,[1]Hoja1!B$3:I$1713,8,0)</f>
        <v>NO APLICA</v>
      </c>
    </row>
    <row r="1059" spans="1:16" x14ac:dyDescent="0.25">
      <c r="A1059" s="5" t="str">
        <f t="shared" si="60"/>
        <v>LOS ANDES</v>
      </c>
      <c r="B1059" s="5" t="s">
        <v>2356</v>
      </c>
      <c r="C1059" s="6">
        <v>152418000133</v>
      </c>
      <c r="D1059" s="5" t="s">
        <v>2357</v>
      </c>
      <c r="E1059" s="6">
        <v>152418000133</v>
      </c>
      <c r="F1059" s="5" t="s">
        <v>2358</v>
      </c>
      <c r="G1059" s="7" t="s">
        <v>61</v>
      </c>
      <c r="H1059" s="8" t="s">
        <v>25</v>
      </c>
      <c r="I1059" s="5" t="s">
        <v>26</v>
      </c>
      <c r="J1059" s="5">
        <v>0</v>
      </c>
      <c r="K1059" s="5" t="s">
        <v>27</v>
      </c>
      <c r="L1059" s="12">
        <v>649</v>
      </c>
      <c r="M1059" s="12">
        <v>0</v>
      </c>
      <c r="N1059" s="12">
        <v>0</v>
      </c>
      <c r="O1059" s="5">
        <v>649</v>
      </c>
      <c r="P1059" s="5" t="str">
        <f>VLOOKUP(C1059,[1]Hoja1!B$3:I$1713,8,0)</f>
        <v>NO APLICA</v>
      </c>
    </row>
    <row r="1060" spans="1:16" x14ac:dyDescent="0.25">
      <c r="A1060" s="5" t="str">
        <f t="shared" si="60"/>
        <v>LOS ANDES</v>
      </c>
      <c r="B1060" s="5" t="str">
        <f t="shared" si="60"/>
        <v>INSTITUCION EDUCATIVA TECNICO SAN JUAN BAUTISTA</v>
      </c>
      <c r="C1060" s="6">
        <f t="shared" si="60"/>
        <v>152418000133</v>
      </c>
      <c r="D1060" s="5" t="s">
        <v>2359</v>
      </c>
      <c r="E1060" s="6">
        <v>152418000206</v>
      </c>
      <c r="F1060" s="5" t="s">
        <v>2360</v>
      </c>
      <c r="G1060" s="7" t="s">
        <v>61</v>
      </c>
      <c r="H1060" s="8" t="s">
        <v>25</v>
      </c>
      <c r="I1060" s="5" t="s">
        <v>26</v>
      </c>
      <c r="J1060" s="5">
        <v>0</v>
      </c>
      <c r="K1060" s="5" t="s">
        <v>27</v>
      </c>
      <c r="L1060" s="12">
        <v>157</v>
      </c>
      <c r="M1060" s="12">
        <v>0</v>
      </c>
      <c r="N1060" s="12">
        <v>0</v>
      </c>
      <c r="O1060" s="5">
        <v>157</v>
      </c>
      <c r="P1060" s="5" t="str">
        <f>VLOOKUP(C1060,[1]Hoja1!B$3:I$1713,8,0)</f>
        <v>NO APLICA</v>
      </c>
    </row>
    <row r="1061" spans="1:16" x14ac:dyDescent="0.25">
      <c r="A1061" s="5" t="str">
        <f t="shared" ref="A1061:C1062" si="61">A1060</f>
        <v>LOS ANDES</v>
      </c>
      <c r="B1061" s="5" t="str">
        <f t="shared" si="61"/>
        <v>INSTITUCION EDUCATIVA TECNICO SAN JUAN BAUTISTA</v>
      </c>
      <c r="C1061" s="6">
        <f t="shared" si="61"/>
        <v>152418000133</v>
      </c>
      <c r="D1061" s="5" t="s">
        <v>2361</v>
      </c>
      <c r="E1061" s="6">
        <v>152418000192</v>
      </c>
      <c r="F1061" s="5" t="s">
        <v>2362</v>
      </c>
      <c r="G1061" s="7" t="s">
        <v>61</v>
      </c>
      <c r="H1061" s="8" t="s">
        <v>25</v>
      </c>
      <c r="I1061" s="5" t="s">
        <v>26</v>
      </c>
      <c r="J1061" s="5">
        <v>0</v>
      </c>
      <c r="K1061" s="5" t="s">
        <v>27</v>
      </c>
      <c r="L1061" s="12">
        <v>221</v>
      </c>
      <c r="M1061" s="12">
        <v>0</v>
      </c>
      <c r="N1061" s="12">
        <v>0</v>
      </c>
      <c r="O1061" s="5">
        <v>221</v>
      </c>
      <c r="P1061" s="5" t="str">
        <f>VLOOKUP(C1061,[1]Hoja1!B$3:I$1713,8,0)</f>
        <v>NO APLICA</v>
      </c>
    </row>
    <row r="1062" spans="1:16" x14ac:dyDescent="0.25">
      <c r="A1062" s="5" t="str">
        <f t="shared" si="61"/>
        <v>LOS ANDES</v>
      </c>
      <c r="B1062" s="5" t="str">
        <f t="shared" si="61"/>
        <v>INSTITUCION EDUCATIVA TECNICO SAN JUAN BAUTISTA</v>
      </c>
      <c r="C1062" s="6">
        <f t="shared" si="61"/>
        <v>152418000133</v>
      </c>
      <c r="D1062" s="5" t="s">
        <v>2363</v>
      </c>
      <c r="E1062" s="6">
        <v>152418000630</v>
      </c>
      <c r="F1062" s="5" t="s">
        <v>2364</v>
      </c>
      <c r="G1062" s="7" t="s">
        <v>61</v>
      </c>
      <c r="H1062" s="8" t="s">
        <v>25</v>
      </c>
      <c r="I1062" s="5" t="s">
        <v>26</v>
      </c>
      <c r="J1062" s="5">
        <v>0</v>
      </c>
      <c r="K1062" s="5" t="s">
        <v>27</v>
      </c>
      <c r="L1062" s="12">
        <v>66</v>
      </c>
      <c r="M1062" s="12">
        <v>0</v>
      </c>
      <c r="N1062" s="12">
        <v>0</v>
      </c>
      <c r="O1062" s="5">
        <v>66</v>
      </c>
      <c r="P1062" s="5" t="str">
        <f>VLOOKUP(C1062,[1]Hoja1!B$3:I$1713,8,0)</f>
        <v>NO APLICA</v>
      </c>
    </row>
    <row r="1063" spans="1:16" x14ac:dyDescent="0.25">
      <c r="A1063" s="5" t="s">
        <v>2365</v>
      </c>
      <c r="B1063" s="5" t="s">
        <v>2366</v>
      </c>
      <c r="C1063" s="6">
        <v>252427000574</v>
      </c>
      <c r="D1063" s="5" t="s">
        <v>2366</v>
      </c>
      <c r="E1063" s="6">
        <v>252427000574</v>
      </c>
      <c r="F1063" s="5" t="s">
        <v>2367</v>
      </c>
      <c r="G1063" s="7" t="s">
        <v>24</v>
      </c>
      <c r="H1063" s="8" t="s">
        <v>25</v>
      </c>
      <c r="I1063" s="5" t="s">
        <v>26</v>
      </c>
      <c r="J1063" s="5">
        <v>0</v>
      </c>
      <c r="K1063" s="5" t="s">
        <v>200</v>
      </c>
      <c r="L1063" s="12">
        <v>2</v>
      </c>
      <c r="M1063" s="12">
        <v>0</v>
      </c>
      <c r="N1063" s="12">
        <v>0</v>
      </c>
      <c r="O1063" s="5">
        <v>2</v>
      </c>
      <c r="P1063" s="5" t="str">
        <f>VLOOKUP(C1063,[1]Hoja1!B$3:I$1713,8,0)</f>
        <v>AFRODESCENDIENTE</v>
      </c>
    </row>
    <row r="1064" spans="1:16" x14ac:dyDescent="0.25">
      <c r="A1064" s="5" t="str">
        <f t="shared" ref="A1064:C1087" si="62">A1063</f>
        <v>MAGÜI</v>
      </c>
      <c r="B1064" s="5" t="s">
        <v>2368</v>
      </c>
      <c r="C1064" s="6">
        <v>252427000043</v>
      </c>
      <c r="D1064" s="5" t="s">
        <v>2368</v>
      </c>
      <c r="E1064" s="6">
        <v>252427000043</v>
      </c>
      <c r="F1064" s="5" t="s">
        <v>2369</v>
      </c>
      <c r="G1064" s="7" t="s">
        <v>24</v>
      </c>
      <c r="H1064" s="8" t="s">
        <v>25</v>
      </c>
      <c r="I1064" s="5" t="s">
        <v>26</v>
      </c>
      <c r="J1064" s="5">
        <v>0</v>
      </c>
      <c r="K1064" s="5" t="s">
        <v>200</v>
      </c>
      <c r="L1064" s="12">
        <v>24</v>
      </c>
      <c r="M1064" s="12">
        <v>0</v>
      </c>
      <c r="N1064" s="12">
        <v>0</v>
      </c>
      <c r="O1064" s="5">
        <v>24</v>
      </c>
      <c r="P1064" s="5" t="str">
        <f>VLOOKUP(C1064,[1]Hoja1!B$3:I$1713,8,0)</f>
        <v>AFRODESCENDIENTE</v>
      </c>
    </row>
    <row r="1065" spans="1:16" x14ac:dyDescent="0.25">
      <c r="A1065" s="5" t="str">
        <f t="shared" si="62"/>
        <v>MAGÜI</v>
      </c>
      <c r="B1065" s="5" t="s">
        <v>2370</v>
      </c>
      <c r="C1065" s="6">
        <v>252427000353</v>
      </c>
      <c r="D1065" s="5" t="s">
        <v>2370</v>
      </c>
      <c r="E1065" s="6">
        <v>252427000353</v>
      </c>
      <c r="F1065" s="5" t="s">
        <v>2371</v>
      </c>
      <c r="G1065" s="7" t="s">
        <v>24</v>
      </c>
      <c r="H1065" s="8" t="s">
        <v>25</v>
      </c>
      <c r="I1065" s="5" t="s">
        <v>26</v>
      </c>
      <c r="J1065" s="5">
        <v>0</v>
      </c>
      <c r="K1065" s="5" t="s">
        <v>27</v>
      </c>
      <c r="L1065" s="12">
        <v>58</v>
      </c>
      <c r="M1065" s="12">
        <v>0</v>
      </c>
      <c r="N1065" s="12">
        <v>0</v>
      </c>
      <c r="O1065" s="5">
        <v>58</v>
      </c>
      <c r="P1065" s="5" t="str">
        <f>VLOOKUP(C1065,[1]Hoja1!B$3:I$1713,8,0)</f>
        <v>AFRODESCENDIENTE</v>
      </c>
    </row>
    <row r="1066" spans="1:16" x14ac:dyDescent="0.25">
      <c r="A1066" s="5" t="str">
        <f t="shared" si="62"/>
        <v>MAGÜI</v>
      </c>
      <c r="B1066" s="5" t="s">
        <v>2372</v>
      </c>
      <c r="C1066" s="6">
        <v>252427000566</v>
      </c>
      <c r="D1066" s="5" t="s">
        <v>2372</v>
      </c>
      <c r="E1066" s="6">
        <v>252427000566</v>
      </c>
      <c r="F1066" s="5" t="s">
        <v>2373</v>
      </c>
      <c r="G1066" s="7" t="s">
        <v>24</v>
      </c>
      <c r="H1066" s="8" t="s">
        <v>25</v>
      </c>
      <c r="I1066" s="5" t="s">
        <v>26</v>
      </c>
      <c r="J1066" s="5">
        <v>0</v>
      </c>
      <c r="K1066" s="5" t="s">
        <v>27</v>
      </c>
      <c r="L1066" s="12">
        <v>8</v>
      </c>
      <c r="M1066" s="12">
        <v>0</v>
      </c>
      <c r="N1066" s="12">
        <v>0</v>
      </c>
      <c r="O1066" s="5">
        <v>8</v>
      </c>
      <c r="P1066" s="5" t="str">
        <f>VLOOKUP(C1066,[1]Hoja1!B$3:I$1713,8,0)</f>
        <v>AFRODESCENDIENTE</v>
      </c>
    </row>
    <row r="1067" spans="1:16" x14ac:dyDescent="0.25">
      <c r="A1067" s="5" t="str">
        <f t="shared" si="62"/>
        <v>MAGÜI</v>
      </c>
      <c r="B1067" s="5" t="s">
        <v>2374</v>
      </c>
      <c r="C1067" s="6">
        <v>252427000728</v>
      </c>
      <c r="D1067" s="5" t="s">
        <v>2374</v>
      </c>
      <c r="E1067" s="6">
        <v>252427000728</v>
      </c>
      <c r="F1067" s="5" t="s">
        <v>2375</v>
      </c>
      <c r="G1067" s="7" t="s">
        <v>24</v>
      </c>
      <c r="H1067" s="8" t="s">
        <v>25</v>
      </c>
      <c r="I1067" s="5" t="s">
        <v>26</v>
      </c>
      <c r="J1067" s="5">
        <v>0</v>
      </c>
      <c r="K1067" s="5" t="s">
        <v>200</v>
      </c>
      <c r="L1067" s="12">
        <v>1</v>
      </c>
      <c r="M1067" s="12">
        <v>0</v>
      </c>
      <c r="N1067" s="12">
        <v>0</v>
      </c>
      <c r="O1067" s="5">
        <v>1</v>
      </c>
      <c r="P1067" s="5" t="str">
        <f>VLOOKUP(C1067,[1]Hoja1!B$3:I$1713,8,0)</f>
        <v>AFRODESCENDIENTE</v>
      </c>
    </row>
    <row r="1068" spans="1:16" x14ac:dyDescent="0.25">
      <c r="A1068" s="5" t="str">
        <f t="shared" si="62"/>
        <v>MAGÜI</v>
      </c>
      <c r="B1068" s="5" t="s">
        <v>2376</v>
      </c>
      <c r="C1068" s="6">
        <v>252427000264</v>
      </c>
      <c r="D1068" s="5" t="s">
        <v>2376</v>
      </c>
      <c r="E1068" s="6">
        <v>252427000264</v>
      </c>
      <c r="F1068" s="5" t="s">
        <v>2377</v>
      </c>
      <c r="G1068" s="7" t="s">
        <v>24</v>
      </c>
      <c r="H1068" s="8" t="s">
        <v>25</v>
      </c>
      <c r="I1068" s="5" t="s">
        <v>26</v>
      </c>
      <c r="J1068" s="5">
        <v>0</v>
      </c>
      <c r="K1068" s="5" t="s">
        <v>27</v>
      </c>
      <c r="L1068" s="12">
        <v>34</v>
      </c>
      <c r="M1068" s="12">
        <v>0</v>
      </c>
      <c r="N1068" s="12">
        <v>0</v>
      </c>
      <c r="O1068" s="5">
        <v>34</v>
      </c>
      <c r="P1068" s="5" t="str">
        <f>VLOOKUP(C1068,[1]Hoja1!B$3:I$1713,8,0)</f>
        <v>NO APLICA</v>
      </c>
    </row>
    <row r="1069" spans="1:16" x14ac:dyDescent="0.25">
      <c r="A1069" s="5" t="str">
        <f t="shared" si="62"/>
        <v>MAGÜI</v>
      </c>
      <c r="B1069" s="5" t="s">
        <v>2378</v>
      </c>
      <c r="C1069" s="6">
        <v>252427000485</v>
      </c>
      <c r="D1069" s="5" t="s">
        <v>2378</v>
      </c>
      <c r="E1069" s="6">
        <v>252427000485</v>
      </c>
      <c r="F1069" s="5" t="s">
        <v>2379</v>
      </c>
      <c r="G1069" s="7" t="s">
        <v>24</v>
      </c>
      <c r="H1069" s="8" t="s">
        <v>25</v>
      </c>
      <c r="I1069" s="5" t="s">
        <v>26</v>
      </c>
      <c r="J1069" s="5">
        <v>0</v>
      </c>
      <c r="K1069" s="5" t="s">
        <v>200</v>
      </c>
      <c r="L1069" s="12">
        <v>12</v>
      </c>
      <c r="M1069" s="12">
        <v>0</v>
      </c>
      <c r="N1069" s="12">
        <v>0</v>
      </c>
      <c r="O1069" s="5">
        <v>12</v>
      </c>
      <c r="P1069" s="5" t="str">
        <f>VLOOKUP(C1069,[1]Hoja1!B$3:I$1713,8,0)</f>
        <v>AFRODESCENDIENTE</v>
      </c>
    </row>
    <row r="1070" spans="1:16" x14ac:dyDescent="0.25">
      <c r="A1070" s="5" t="str">
        <f t="shared" si="62"/>
        <v>MAGÜI</v>
      </c>
      <c r="B1070" s="5" t="s">
        <v>2380</v>
      </c>
      <c r="C1070" s="6">
        <v>252427000451</v>
      </c>
      <c r="D1070" s="5" t="s">
        <v>2380</v>
      </c>
      <c r="E1070" s="6">
        <v>252427000451</v>
      </c>
      <c r="F1070" s="5" t="s">
        <v>2381</v>
      </c>
      <c r="G1070" s="7" t="s">
        <v>24</v>
      </c>
      <c r="H1070" s="8" t="s">
        <v>25</v>
      </c>
      <c r="I1070" s="5" t="s">
        <v>26</v>
      </c>
      <c r="J1070" s="5">
        <v>0</v>
      </c>
      <c r="K1070" s="5" t="s">
        <v>27</v>
      </c>
      <c r="L1070" s="12">
        <v>59</v>
      </c>
      <c r="M1070" s="12">
        <v>0</v>
      </c>
      <c r="N1070" s="12">
        <v>0</v>
      </c>
      <c r="O1070" s="5">
        <v>59</v>
      </c>
      <c r="P1070" s="5" t="str">
        <f>VLOOKUP(C1070,[1]Hoja1!B$3:I$1713,8,0)</f>
        <v>AFRODESCENDIENTE</v>
      </c>
    </row>
    <row r="1071" spans="1:16" x14ac:dyDescent="0.25">
      <c r="A1071" s="5" t="str">
        <f t="shared" si="62"/>
        <v>MAGÜI</v>
      </c>
      <c r="B1071" s="5" t="s">
        <v>38</v>
      </c>
      <c r="C1071" s="6">
        <v>252427000701</v>
      </c>
      <c r="D1071" s="5" t="s">
        <v>38</v>
      </c>
      <c r="E1071" s="6">
        <v>252427000701</v>
      </c>
      <c r="F1071" s="5" t="s">
        <v>2382</v>
      </c>
      <c r="G1071" s="7" t="s">
        <v>24</v>
      </c>
      <c r="H1071" s="8" t="s">
        <v>25</v>
      </c>
      <c r="I1071" s="5" t="s">
        <v>26</v>
      </c>
      <c r="J1071" s="5">
        <v>0</v>
      </c>
      <c r="K1071" s="5" t="s">
        <v>27</v>
      </c>
      <c r="L1071" s="12">
        <v>9</v>
      </c>
      <c r="M1071" s="12">
        <v>0</v>
      </c>
      <c r="N1071" s="12">
        <v>0</v>
      </c>
      <c r="O1071" s="5">
        <v>9</v>
      </c>
      <c r="P1071" s="5" t="str">
        <f>VLOOKUP(C1071,[1]Hoja1!B$3:I$1713,8,0)</f>
        <v>AFRODESCENDIENTE</v>
      </c>
    </row>
    <row r="1072" spans="1:16" x14ac:dyDescent="0.25">
      <c r="A1072" s="5" t="str">
        <f t="shared" si="62"/>
        <v>MAGÜI</v>
      </c>
      <c r="B1072" s="5" t="s">
        <v>2383</v>
      </c>
      <c r="C1072" s="6">
        <v>252427000302</v>
      </c>
      <c r="D1072" s="5" t="s">
        <v>2383</v>
      </c>
      <c r="E1072" s="6">
        <v>252427000302</v>
      </c>
      <c r="F1072" s="5" t="s">
        <v>2384</v>
      </c>
      <c r="G1072" s="7" t="s">
        <v>24</v>
      </c>
      <c r="H1072" s="8" t="s">
        <v>25</v>
      </c>
      <c r="I1072" s="5" t="s">
        <v>26</v>
      </c>
      <c r="J1072" s="5">
        <v>0</v>
      </c>
      <c r="K1072" s="5" t="s">
        <v>200</v>
      </c>
      <c r="L1072" s="12">
        <v>12</v>
      </c>
      <c r="M1072" s="12">
        <v>0</v>
      </c>
      <c r="N1072" s="12">
        <v>0</v>
      </c>
      <c r="O1072" s="5">
        <v>12</v>
      </c>
      <c r="P1072" s="5" t="str">
        <f>VLOOKUP(C1072,[1]Hoja1!B$3:I$1713,8,0)</f>
        <v>AFRODESCENDIENTE</v>
      </c>
    </row>
    <row r="1073" spans="1:16" x14ac:dyDescent="0.25">
      <c r="A1073" s="5" t="str">
        <f t="shared" si="62"/>
        <v>MAGÜI</v>
      </c>
      <c r="B1073" s="5" t="s">
        <v>2385</v>
      </c>
      <c r="C1073" s="6">
        <v>252427000311</v>
      </c>
      <c r="D1073" s="5" t="s">
        <v>2385</v>
      </c>
      <c r="E1073" s="6">
        <v>252427000311</v>
      </c>
      <c r="F1073" s="5" t="s">
        <v>2386</v>
      </c>
      <c r="G1073" s="7" t="s">
        <v>24</v>
      </c>
      <c r="H1073" s="8" t="s">
        <v>25</v>
      </c>
      <c r="I1073" s="5" t="s">
        <v>26</v>
      </c>
      <c r="J1073" s="5">
        <v>0</v>
      </c>
      <c r="K1073" s="5" t="s">
        <v>200</v>
      </c>
      <c r="L1073" s="12">
        <v>72</v>
      </c>
      <c r="M1073" s="12">
        <v>0</v>
      </c>
      <c r="N1073" s="12">
        <v>0</v>
      </c>
      <c r="O1073" s="5">
        <v>72</v>
      </c>
      <c r="P1073" s="5" t="str">
        <f>VLOOKUP(C1073,[1]Hoja1!B$3:I$1713,8,0)</f>
        <v>AFRODESCENDIENTE</v>
      </c>
    </row>
    <row r="1074" spans="1:16" x14ac:dyDescent="0.25">
      <c r="A1074" s="5" t="str">
        <f t="shared" si="62"/>
        <v>MAGÜI</v>
      </c>
      <c r="B1074" s="5" t="s">
        <v>2387</v>
      </c>
      <c r="C1074" s="6">
        <v>252427000442</v>
      </c>
      <c r="D1074" s="5" t="s">
        <v>2387</v>
      </c>
      <c r="E1074" s="6">
        <v>252427000442</v>
      </c>
      <c r="F1074" s="5" t="s">
        <v>2388</v>
      </c>
      <c r="G1074" s="7" t="s">
        <v>24</v>
      </c>
      <c r="H1074" s="8" t="s">
        <v>25</v>
      </c>
      <c r="I1074" s="5" t="s">
        <v>26</v>
      </c>
      <c r="J1074" s="5">
        <v>0</v>
      </c>
      <c r="K1074" s="5" t="s">
        <v>27</v>
      </c>
      <c r="L1074" s="12">
        <v>31</v>
      </c>
      <c r="M1074" s="12">
        <v>0</v>
      </c>
      <c r="N1074" s="12">
        <v>0</v>
      </c>
      <c r="O1074" s="5">
        <v>31</v>
      </c>
      <c r="P1074" s="5" t="str">
        <f>VLOOKUP(C1074,[1]Hoja1!B$3:I$1713,8,0)</f>
        <v>NO APLICA</v>
      </c>
    </row>
    <row r="1075" spans="1:16" x14ac:dyDescent="0.25">
      <c r="A1075" s="5" t="str">
        <f t="shared" si="62"/>
        <v>MAGÜI</v>
      </c>
      <c r="B1075" s="5" t="s">
        <v>2389</v>
      </c>
      <c r="C1075" s="6">
        <v>252427000671</v>
      </c>
      <c r="D1075" s="5" t="s">
        <v>2389</v>
      </c>
      <c r="E1075" s="6">
        <v>252427000671</v>
      </c>
      <c r="F1075" s="5" t="s">
        <v>2390</v>
      </c>
      <c r="G1075" s="7" t="s">
        <v>24</v>
      </c>
      <c r="H1075" s="8" t="s">
        <v>25</v>
      </c>
      <c r="I1075" s="5" t="s">
        <v>26</v>
      </c>
      <c r="J1075" s="5">
        <v>0</v>
      </c>
      <c r="K1075" s="5" t="s">
        <v>27</v>
      </c>
      <c r="L1075" s="12">
        <v>10</v>
      </c>
      <c r="M1075" s="12">
        <v>0</v>
      </c>
      <c r="N1075" s="12">
        <v>0</v>
      </c>
      <c r="O1075" s="5">
        <v>10</v>
      </c>
      <c r="P1075" s="5" t="str">
        <f>VLOOKUP(C1075,[1]Hoja1!B$3:I$1713,8,0)</f>
        <v>AFRODESCENDIENTE</v>
      </c>
    </row>
    <row r="1076" spans="1:16" x14ac:dyDescent="0.25">
      <c r="A1076" s="5" t="str">
        <f t="shared" si="62"/>
        <v>MAGÜI</v>
      </c>
      <c r="B1076" s="5" t="s">
        <v>2391</v>
      </c>
      <c r="C1076" s="6">
        <v>252427000507</v>
      </c>
      <c r="D1076" s="5" t="s">
        <v>2391</v>
      </c>
      <c r="E1076" s="6">
        <v>252427000507</v>
      </c>
      <c r="F1076" s="5" t="s">
        <v>2392</v>
      </c>
      <c r="G1076" s="7" t="s">
        <v>24</v>
      </c>
      <c r="H1076" s="8" t="s">
        <v>25</v>
      </c>
      <c r="I1076" s="5" t="s">
        <v>26</v>
      </c>
      <c r="J1076" s="5">
        <v>0</v>
      </c>
      <c r="K1076" s="5" t="s">
        <v>27</v>
      </c>
      <c r="L1076" s="12">
        <v>59</v>
      </c>
      <c r="M1076" s="12">
        <v>0</v>
      </c>
      <c r="N1076" s="12">
        <v>0</v>
      </c>
      <c r="O1076" s="5">
        <v>59</v>
      </c>
      <c r="P1076" s="5" t="str">
        <f>VLOOKUP(C1076,[1]Hoja1!B$3:I$1713,8,0)</f>
        <v>NO APLICA</v>
      </c>
    </row>
    <row r="1077" spans="1:16" x14ac:dyDescent="0.25">
      <c r="A1077" s="5" t="str">
        <f t="shared" si="62"/>
        <v>MAGÜI</v>
      </c>
      <c r="B1077" s="5" t="s">
        <v>808</v>
      </c>
      <c r="C1077" s="6">
        <v>252427000493</v>
      </c>
      <c r="D1077" s="5" t="s">
        <v>808</v>
      </c>
      <c r="E1077" s="6">
        <v>252427000493</v>
      </c>
      <c r="F1077" s="5" t="s">
        <v>2393</v>
      </c>
      <c r="G1077" s="7" t="s">
        <v>24</v>
      </c>
      <c r="H1077" s="8" t="s">
        <v>25</v>
      </c>
      <c r="I1077" s="5" t="s">
        <v>26</v>
      </c>
      <c r="J1077" s="5">
        <v>0</v>
      </c>
      <c r="K1077" s="5" t="s">
        <v>27</v>
      </c>
      <c r="L1077" s="12">
        <v>122</v>
      </c>
      <c r="M1077" s="12">
        <v>0</v>
      </c>
      <c r="N1077" s="12">
        <v>0</v>
      </c>
      <c r="O1077" s="5">
        <v>122</v>
      </c>
      <c r="P1077" s="5" t="str">
        <f>VLOOKUP(C1077,[1]Hoja1!B$3:I$1713,8,0)</f>
        <v>NO APLICA</v>
      </c>
    </row>
    <row r="1078" spans="1:16" x14ac:dyDescent="0.25">
      <c r="A1078" s="5" t="str">
        <f t="shared" si="62"/>
        <v>MAGÜI</v>
      </c>
      <c r="B1078" s="5" t="s">
        <v>2394</v>
      </c>
      <c r="C1078" s="6">
        <v>252427000116</v>
      </c>
      <c r="D1078" s="5" t="s">
        <v>2394</v>
      </c>
      <c r="E1078" s="6">
        <v>252427000116</v>
      </c>
      <c r="F1078" s="5" t="s">
        <v>2395</v>
      </c>
      <c r="G1078" s="7" t="s">
        <v>24</v>
      </c>
      <c r="H1078" s="8" t="s">
        <v>25</v>
      </c>
      <c r="I1078" s="5" t="s">
        <v>26</v>
      </c>
      <c r="J1078" s="5">
        <v>0</v>
      </c>
      <c r="K1078" s="5" t="s">
        <v>27</v>
      </c>
      <c r="L1078" s="12">
        <v>85</v>
      </c>
      <c r="M1078" s="12">
        <v>0</v>
      </c>
      <c r="N1078" s="12">
        <v>0</v>
      </c>
      <c r="O1078" s="5">
        <v>85</v>
      </c>
      <c r="P1078" s="5" t="str">
        <f>VLOOKUP(C1078,[1]Hoja1!B$3:I$1713,8,0)</f>
        <v>AFRODESCENDIENTE</v>
      </c>
    </row>
    <row r="1079" spans="1:16" x14ac:dyDescent="0.25">
      <c r="A1079" s="5" t="str">
        <f t="shared" si="62"/>
        <v>MAGÜI</v>
      </c>
      <c r="B1079" s="5" t="s">
        <v>2396</v>
      </c>
      <c r="C1079" s="6">
        <v>252427000060</v>
      </c>
      <c r="D1079" s="5" t="s">
        <v>2396</v>
      </c>
      <c r="E1079" s="6">
        <v>252427000060</v>
      </c>
      <c r="F1079" s="5" t="s">
        <v>2397</v>
      </c>
      <c r="G1079" s="7" t="s">
        <v>24</v>
      </c>
      <c r="H1079" s="8" t="s">
        <v>25</v>
      </c>
      <c r="I1079" s="5" t="s">
        <v>26</v>
      </c>
      <c r="J1079" s="5">
        <v>0</v>
      </c>
      <c r="K1079" s="5" t="s">
        <v>27</v>
      </c>
      <c r="L1079" s="12">
        <v>19</v>
      </c>
      <c r="M1079" s="12">
        <v>0</v>
      </c>
      <c r="N1079" s="12">
        <v>0</v>
      </c>
      <c r="O1079" s="5">
        <v>19</v>
      </c>
      <c r="P1079" s="5" t="str">
        <f>VLOOKUP(C1079,[1]Hoja1!B$3:I$1713,8,0)</f>
        <v>AFRODESCENDIENTE</v>
      </c>
    </row>
    <row r="1080" spans="1:16" x14ac:dyDescent="0.25">
      <c r="A1080" s="5" t="str">
        <f t="shared" si="62"/>
        <v>MAGÜI</v>
      </c>
      <c r="B1080" s="5" t="s">
        <v>2398</v>
      </c>
      <c r="C1080" s="6">
        <v>252427000094</v>
      </c>
      <c r="D1080" s="5" t="s">
        <v>2398</v>
      </c>
      <c r="E1080" s="6">
        <v>252427000094</v>
      </c>
      <c r="F1080" s="5" t="s">
        <v>2399</v>
      </c>
      <c r="G1080" s="7" t="s">
        <v>24</v>
      </c>
      <c r="H1080" s="8" t="s">
        <v>25</v>
      </c>
      <c r="I1080" s="5" t="s">
        <v>26</v>
      </c>
      <c r="J1080" s="5">
        <v>0</v>
      </c>
      <c r="K1080" s="5" t="s">
        <v>200</v>
      </c>
      <c r="L1080" s="12">
        <v>2</v>
      </c>
      <c r="M1080" s="12">
        <v>0</v>
      </c>
      <c r="N1080" s="12">
        <v>0</v>
      </c>
      <c r="O1080" s="5">
        <v>2</v>
      </c>
      <c r="P1080" s="5" t="str">
        <f>VLOOKUP(C1080,[1]Hoja1!B$3:I$1713,8,0)</f>
        <v>AFRODESCENDIENTE</v>
      </c>
    </row>
    <row r="1081" spans="1:16" x14ac:dyDescent="0.25">
      <c r="A1081" s="5" t="str">
        <f t="shared" si="62"/>
        <v>MAGÜI</v>
      </c>
      <c r="B1081" s="5" t="s">
        <v>1596</v>
      </c>
      <c r="C1081" s="6">
        <v>252427000400</v>
      </c>
      <c r="D1081" s="5" t="s">
        <v>1596</v>
      </c>
      <c r="E1081" s="6">
        <v>252427000400</v>
      </c>
      <c r="F1081" s="5" t="s">
        <v>2400</v>
      </c>
      <c r="G1081" s="7" t="s">
        <v>24</v>
      </c>
      <c r="H1081" s="8" t="s">
        <v>25</v>
      </c>
      <c r="I1081" s="5" t="s">
        <v>26</v>
      </c>
      <c r="J1081" s="5">
        <v>0</v>
      </c>
      <c r="K1081" s="5" t="s">
        <v>200</v>
      </c>
      <c r="L1081" s="12">
        <v>43</v>
      </c>
      <c r="M1081" s="12">
        <v>0</v>
      </c>
      <c r="N1081" s="12">
        <v>0</v>
      </c>
      <c r="O1081" s="5">
        <v>43</v>
      </c>
      <c r="P1081" s="5" t="str">
        <f>VLOOKUP(C1081,[1]Hoja1!B$3:I$1713,8,0)</f>
        <v>AFRODESCENDIENTE</v>
      </c>
    </row>
    <row r="1082" spans="1:16" x14ac:dyDescent="0.25">
      <c r="A1082" s="5" t="str">
        <f t="shared" si="62"/>
        <v>MAGÜI</v>
      </c>
      <c r="B1082" s="5" t="s">
        <v>2401</v>
      </c>
      <c r="C1082" s="6">
        <v>252427000540</v>
      </c>
      <c r="D1082" s="5" t="s">
        <v>2401</v>
      </c>
      <c r="E1082" s="6">
        <v>252427000540</v>
      </c>
      <c r="F1082" s="5" t="s">
        <v>2402</v>
      </c>
      <c r="G1082" s="7" t="s">
        <v>24</v>
      </c>
      <c r="H1082" s="8" t="s">
        <v>25</v>
      </c>
      <c r="I1082" s="5" t="s">
        <v>26</v>
      </c>
      <c r="J1082" s="5">
        <v>0</v>
      </c>
      <c r="K1082" s="5" t="s">
        <v>27</v>
      </c>
      <c r="L1082" s="12">
        <v>36</v>
      </c>
      <c r="M1082" s="12">
        <v>0</v>
      </c>
      <c r="N1082" s="12">
        <v>0</v>
      </c>
      <c r="O1082" s="5">
        <v>36</v>
      </c>
      <c r="P1082" s="5" t="str">
        <f>VLOOKUP(C1082,[1]Hoja1!B$3:I$1713,8,0)</f>
        <v>NO APLICA</v>
      </c>
    </row>
    <row r="1083" spans="1:16" x14ac:dyDescent="0.25">
      <c r="A1083" s="5" t="str">
        <f t="shared" si="62"/>
        <v>MAGÜI</v>
      </c>
      <c r="B1083" s="5" t="s">
        <v>52</v>
      </c>
      <c r="C1083" s="6">
        <v>252427000108</v>
      </c>
      <c r="D1083" s="5" t="s">
        <v>52</v>
      </c>
      <c r="E1083" s="6">
        <v>252427000108</v>
      </c>
      <c r="F1083" s="5" t="s">
        <v>2403</v>
      </c>
      <c r="G1083" s="7" t="s">
        <v>24</v>
      </c>
      <c r="H1083" s="8" t="s">
        <v>25</v>
      </c>
      <c r="I1083" s="5" t="s">
        <v>26</v>
      </c>
      <c r="J1083" s="5">
        <v>0</v>
      </c>
      <c r="K1083" s="5" t="s">
        <v>200</v>
      </c>
      <c r="L1083" s="12">
        <v>13</v>
      </c>
      <c r="M1083" s="12">
        <v>0</v>
      </c>
      <c r="N1083" s="12">
        <v>0</v>
      </c>
      <c r="O1083" s="5">
        <v>13</v>
      </c>
      <c r="P1083" s="5" t="str">
        <f>VLOOKUP(C1083,[1]Hoja1!B$3:I$1713,8,0)</f>
        <v>AFRODESCENDIENTE</v>
      </c>
    </row>
    <row r="1084" spans="1:16" x14ac:dyDescent="0.25">
      <c r="A1084" s="5" t="str">
        <f t="shared" si="62"/>
        <v>MAGÜI</v>
      </c>
      <c r="B1084" s="5" t="s">
        <v>2404</v>
      </c>
      <c r="C1084" s="6">
        <v>252427000612</v>
      </c>
      <c r="D1084" s="5" t="s">
        <v>2404</v>
      </c>
      <c r="E1084" s="6">
        <v>252427000612</v>
      </c>
      <c r="F1084" s="5" t="s">
        <v>2405</v>
      </c>
      <c r="G1084" s="7" t="s">
        <v>24</v>
      </c>
      <c r="H1084" s="8" t="s">
        <v>25</v>
      </c>
      <c r="I1084" s="5" t="s">
        <v>26</v>
      </c>
      <c r="J1084" s="5">
        <v>0</v>
      </c>
      <c r="K1084" s="5" t="s">
        <v>27</v>
      </c>
      <c r="L1084" s="12">
        <v>48</v>
      </c>
      <c r="M1084" s="12">
        <v>0</v>
      </c>
      <c r="N1084" s="12">
        <v>0</v>
      </c>
      <c r="O1084" s="5">
        <v>48</v>
      </c>
      <c r="P1084" s="5" t="str">
        <f>VLOOKUP(C1084,[1]Hoja1!B$3:I$1713,8,0)</f>
        <v>AFRODESCENDIENTE</v>
      </c>
    </row>
    <row r="1085" spans="1:16" x14ac:dyDescent="0.25">
      <c r="A1085" s="5" t="str">
        <f t="shared" si="62"/>
        <v>MAGÜI</v>
      </c>
      <c r="B1085" s="5" t="s">
        <v>2406</v>
      </c>
      <c r="C1085" s="6">
        <v>252427000078</v>
      </c>
      <c r="D1085" s="5" t="s">
        <v>2406</v>
      </c>
      <c r="E1085" s="6">
        <v>252427000078</v>
      </c>
      <c r="F1085" s="5" t="s">
        <v>2407</v>
      </c>
      <c r="G1085" s="7" t="s">
        <v>24</v>
      </c>
      <c r="H1085" s="8" t="s">
        <v>25</v>
      </c>
      <c r="I1085" s="5" t="s">
        <v>26</v>
      </c>
      <c r="J1085" s="5">
        <v>0</v>
      </c>
      <c r="K1085" s="5" t="s">
        <v>27</v>
      </c>
      <c r="L1085" s="12">
        <v>26</v>
      </c>
      <c r="M1085" s="12">
        <v>0</v>
      </c>
      <c r="N1085" s="12">
        <v>0</v>
      </c>
      <c r="O1085" s="5">
        <v>26</v>
      </c>
      <c r="P1085" s="5" t="str">
        <f>VLOOKUP(C1085,[1]Hoja1!B$3:I$1713,8,0)</f>
        <v>AFRODESCENDIENTE</v>
      </c>
    </row>
    <row r="1086" spans="1:16" x14ac:dyDescent="0.25">
      <c r="A1086" s="5" t="str">
        <f t="shared" si="62"/>
        <v>MAGÜI</v>
      </c>
      <c r="B1086" s="5" t="s">
        <v>2408</v>
      </c>
      <c r="C1086" s="6">
        <v>152427000626</v>
      </c>
      <c r="D1086" s="5" t="s">
        <v>2409</v>
      </c>
      <c r="E1086" s="6">
        <v>152427000626</v>
      </c>
      <c r="F1086" s="5" t="s">
        <v>2410</v>
      </c>
      <c r="G1086" s="7" t="s">
        <v>61</v>
      </c>
      <c r="H1086" s="8" t="s">
        <v>25</v>
      </c>
      <c r="I1086" s="5" t="s">
        <v>26</v>
      </c>
      <c r="J1086" s="5">
        <v>0</v>
      </c>
      <c r="K1086" s="5" t="s">
        <v>200</v>
      </c>
      <c r="L1086" s="12">
        <v>844</v>
      </c>
      <c r="M1086" s="12">
        <v>0</v>
      </c>
      <c r="N1086" s="12">
        <v>0</v>
      </c>
      <c r="O1086" s="5">
        <v>844</v>
      </c>
      <c r="P1086" s="5" t="str">
        <f>VLOOKUP(C1086,[1]Hoja1!B$3:I$1713,8,0)</f>
        <v>AFRODESCENDIENTE</v>
      </c>
    </row>
    <row r="1087" spans="1:16" x14ac:dyDescent="0.25">
      <c r="A1087" s="5" t="str">
        <f t="shared" si="62"/>
        <v>MAGÜI</v>
      </c>
      <c r="B1087" s="5" t="str">
        <f t="shared" si="62"/>
        <v>INSTITUCION EDUCATIVA ELISEO PAYAN</v>
      </c>
      <c r="C1087" s="6">
        <f t="shared" si="62"/>
        <v>152427000626</v>
      </c>
      <c r="D1087" s="5" t="s">
        <v>2411</v>
      </c>
      <c r="E1087" s="6">
        <v>152427000324</v>
      </c>
      <c r="F1087" s="5" t="s">
        <v>2412</v>
      </c>
      <c r="G1087" s="7" t="s">
        <v>61</v>
      </c>
      <c r="H1087" s="8" t="s">
        <v>25</v>
      </c>
      <c r="I1087" s="5" t="s">
        <v>26</v>
      </c>
      <c r="J1087" s="5">
        <v>0</v>
      </c>
      <c r="K1087" s="5" t="s">
        <v>200</v>
      </c>
      <c r="L1087" s="12">
        <v>733</v>
      </c>
      <c r="M1087" s="12">
        <v>0</v>
      </c>
      <c r="N1087" s="12">
        <v>0</v>
      </c>
      <c r="O1087" s="5">
        <v>733</v>
      </c>
      <c r="P1087" s="5" t="str">
        <f>VLOOKUP(C1087,[1]Hoja1!B$3:I$1713,8,0)</f>
        <v>AFRODESCENDIENTE</v>
      </c>
    </row>
    <row r="1088" spans="1:16" x14ac:dyDescent="0.25">
      <c r="A1088" s="5" t="str">
        <f t="shared" ref="A1088:C1088" si="63">A1087</f>
        <v>MAGÜI</v>
      </c>
      <c r="B1088" s="5" t="str">
        <f t="shared" si="63"/>
        <v>INSTITUCION EDUCATIVA ELISEO PAYAN</v>
      </c>
      <c r="C1088" s="6">
        <f t="shared" si="63"/>
        <v>152427000626</v>
      </c>
      <c r="D1088" s="5" t="s">
        <v>2413</v>
      </c>
      <c r="E1088" s="6">
        <v>252427000213</v>
      </c>
      <c r="F1088" s="5" t="s">
        <v>2414</v>
      </c>
      <c r="G1088" s="7" t="s">
        <v>61</v>
      </c>
      <c r="H1088" s="8" t="s">
        <v>25</v>
      </c>
      <c r="I1088" s="5" t="s">
        <v>26</v>
      </c>
      <c r="J1088" s="5">
        <v>0</v>
      </c>
      <c r="K1088" s="5" t="s">
        <v>200</v>
      </c>
      <c r="L1088" s="12">
        <v>149</v>
      </c>
      <c r="M1088" s="12">
        <v>0</v>
      </c>
      <c r="N1088" s="12">
        <v>0</v>
      </c>
      <c r="O1088" s="5">
        <v>149</v>
      </c>
      <c r="P1088" s="5" t="str">
        <f>VLOOKUP(C1088,[1]Hoja1!B$3:I$1713,8,0)</f>
        <v>AFRODESCENDIENTE</v>
      </c>
    </row>
    <row r="1089" spans="1:16" x14ac:dyDescent="0.25">
      <c r="A1089" s="5" t="s">
        <v>2415</v>
      </c>
      <c r="B1089" s="5" t="s">
        <v>2416</v>
      </c>
      <c r="C1089" s="6">
        <v>252435000109</v>
      </c>
      <c r="D1089" s="5" t="s">
        <v>2416</v>
      </c>
      <c r="E1089" s="6">
        <v>252435000109</v>
      </c>
      <c r="F1089" s="5" t="s">
        <v>2417</v>
      </c>
      <c r="G1089" s="7" t="s">
        <v>24</v>
      </c>
      <c r="H1089" s="8" t="s">
        <v>68</v>
      </c>
      <c r="I1089" s="5" t="s">
        <v>69</v>
      </c>
      <c r="J1089" s="5">
        <v>0</v>
      </c>
      <c r="K1089" s="5" t="s">
        <v>70</v>
      </c>
      <c r="L1089" s="12">
        <v>0</v>
      </c>
      <c r="M1089" s="12">
        <v>23</v>
      </c>
      <c r="N1089" s="12">
        <v>0</v>
      </c>
      <c r="O1089" s="5">
        <v>23</v>
      </c>
      <c r="P1089" s="5" t="str">
        <f>VLOOKUP(C1089,[1]Hoja1!B$3:I$1713,8,0)</f>
        <v>INDÍGENA</v>
      </c>
    </row>
    <row r="1090" spans="1:16" x14ac:dyDescent="0.25">
      <c r="A1090" s="5" t="str">
        <f t="shared" ref="A1090:C1107" si="64">A1089</f>
        <v>MALLAMA</v>
      </c>
      <c r="B1090" s="5" t="s">
        <v>2418</v>
      </c>
      <c r="C1090" s="6">
        <v>252435000036</v>
      </c>
      <c r="D1090" s="5" t="s">
        <v>2418</v>
      </c>
      <c r="E1090" s="6">
        <v>252435000036</v>
      </c>
      <c r="F1090" s="5" t="s">
        <v>2419</v>
      </c>
      <c r="G1090" s="7" t="s">
        <v>24</v>
      </c>
      <c r="H1090" s="8" t="s">
        <v>68</v>
      </c>
      <c r="I1090" s="5" t="s">
        <v>69</v>
      </c>
      <c r="J1090" s="5">
        <v>0</v>
      </c>
      <c r="K1090" s="5" t="s">
        <v>70</v>
      </c>
      <c r="L1090" s="12">
        <v>0</v>
      </c>
      <c r="M1090" s="12">
        <v>84</v>
      </c>
      <c r="N1090" s="12">
        <v>0</v>
      </c>
      <c r="O1090" s="5">
        <v>84</v>
      </c>
      <c r="P1090" s="5" t="str">
        <f>VLOOKUP(C1090,[1]Hoja1!B$3:I$1713,8,0)</f>
        <v>INDÍGENA</v>
      </c>
    </row>
    <row r="1091" spans="1:16" x14ac:dyDescent="0.25">
      <c r="A1091" s="5" t="str">
        <f t="shared" si="64"/>
        <v>MALLAMA</v>
      </c>
      <c r="B1091" s="5" t="s">
        <v>2420</v>
      </c>
      <c r="C1091" s="6">
        <v>252435000303</v>
      </c>
      <c r="D1091" s="5" t="s">
        <v>2420</v>
      </c>
      <c r="E1091" s="6">
        <v>252435000303</v>
      </c>
      <c r="F1091" s="5" t="s">
        <v>2421</v>
      </c>
      <c r="G1091" s="7" t="s">
        <v>24</v>
      </c>
      <c r="H1091" s="8" t="s">
        <v>68</v>
      </c>
      <c r="I1091" s="5" t="s">
        <v>69</v>
      </c>
      <c r="J1091" s="5">
        <v>0</v>
      </c>
      <c r="K1091" s="5" t="s">
        <v>70</v>
      </c>
      <c r="L1091" s="12">
        <v>0</v>
      </c>
      <c r="M1091" s="12">
        <v>5</v>
      </c>
      <c r="N1091" s="12">
        <v>0</v>
      </c>
      <c r="O1091" s="5">
        <v>5</v>
      </c>
      <c r="P1091" s="5" t="str">
        <f>VLOOKUP(C1091,[1]Hoja1!B$3:I$1713,8,0)</f>
        <v>INDÍGENA</v>
      </c>
    </row>
    <row r="1092" spans="1:16" x14ac:dyDescent="0.25">
      <c r="A1092" s="5" t="str">
        <f t="shared" si="64"/>
        <v>MALLAMA</v>
      </c>
      <c r="B1092" s="5" t="s">
        <v>2422</v>
      </c>
      <c r="C1092" s="6">
        <v>252435000087</v>
      </c>
      <c r="D1092" s="5" t="s">
        <v>2423</v>
      </c>
      <c r="E1092" s="6">
        <v>252435000087</v>
      </c>
      <c r="F1092" s="5" t="s">
        <v>2424</v>
      </c>
      <c r="G1092" s="7" t="s">
        <v>24</v>
      </c>
      <c r="H1092" s="8" t="s">
        <v>234</v>
      </c>
      <c r="I1092" s="5" t="s">
        <v>69</v>
      </c>
      <c r="J1092" s="5">
        <v>0</v>
      </c>
      <c r="K1092" s="5" t="s">
        <v>70</v>
      </c>
      <c r="L1092" s="12">
        <v>0</v>
      </c>
      <c r="M1092" s="12">
        <v>55</v>
      </c>
      <c r="N1092" s="12">
        <v>0</v>
      </c>
      <c r="O1092" s="5">
        <v>55</v>
      </c>
      <c r="P1092" s="5" t="str">
        <f>VLOOKUP(C1092,[1]Hoja1!B$3:I$1713,8,0)</f>
        <v>INDÍGENA</v>
      </c>
    </row>
    <row r="1093" spans="1:16" x14ac:dyDescent="0.25">
      <c r="A1093" s="5" t="str">
        <f t="shared" si="64"/>
        <v>MALLAMA</v>
      </c>
      <c r="B1093" s="5" t="s">
        <v>2425</v>
      </c>
      <c r="C1093" s="6">
        <v>252435000273</v>
      </c>
      <c r="D1093" s="5" t="s">
        <v>2425</v>
      </c>
      <c r="E1093" s="6">
        <v>252435000273</v>
      </c>
      <c r="F1093" s="5" t="s">
        <v>2426</v>
      </c>
      <c r="G1093" s="7" t="s">
        <v>24</v>
      </c>
      <c r="H1093" s="8" t="s">
        <v>68</v>
      </c>
      <c r="I1093" s="5" t="s">
        <v>69</v>
      </c>
      <c r="J1093" s="5">
        <v>0</v>
      </c>
      <c r="K1093" s="5" t="s">
        <v>70</v>
      </c>
      <c r="L1093" s="12">
        <v>0</v>
      </c>
      <c r="M1093" s="12">
        <v>58</v>
      </c>
      <c r="N1093" s="12">
        <v>0</v>
      </c>
      <c r="O1093" s="5">
        <v>58</v>
      </c>
      <c r="P1093" s="5" t="str">
        <f>VLOOKUP(C1093,[1]Hoja1!B$3:I$1713,8,0)</f>
        <v>INDÍGENA</v>
      </c>
    </row>
    <row r="1094" spans="1:16" x14ac:dyDescent="0.25">
      <c r="A1094" s="5" t="str">
        <f t="shared" si="64"/>
        <v>MALLAMA</v>
      </c>
      <c r="B1094" s="5" t="s">
        <v>852</v>
      </c>
      <c r="C1094" s="6">
        <v>252435000125</v>
      </c>
      <c r="D1094" s="5" t="s">
        <v>852</v>
      </c>
      <c r="E1094" s="6">
        <v>252435000125</v>
      </c>
      <c r="F1094" s="5" t="s">
        <v>2427</v>
      </c>
      <c r="G1094" s="7" t="s">
        <v>24</v>
      </c>
      <c r="H1094" s="8" t="s">
        <v>68</v>
      </c>
      <c r="I1094" s="5" t="s">
        <v>69</v>
      </c>
      <c r="J1094" s="5">
        <v>0</v>
      </c>
      <c r="K1094" s="5" t="s">
        <v>70</v>
      </c>
      <c r="L1094" s="12">
        <v>0</v>
      </c>
      <c r="M1094" s="12">
        <v>34</v>
      </c>
      <c r="N1094" s="12">
        <v>0</v>
      </c>
      <c r="O1094" s="5">
        <v>34</v>
      </c>
      <c r="P1094" s="5" t="str">
        <f>VLOOKUP(C1094,[1]Hoja1!B$3:I$1713,8,0)</f>
        <v>INDÍGENA</v>
      </c>
    </row>
    <row r="1095" spans="1:16" x14ac:dyDescent="0.25">
      <c r="A1095" s="5" t="str">
        <f t="shared" si="64"/>
        <v>MALLAMA</v>
      </c>
      <c r="B1095" s="5" t="s">
        <v>1051</v>
      </c>
      <c r="C1095" s="6">
        <v>252435000117</v>
      </c>
      <c r="D1095" s="5" t="s">
        <v>1051</v>
      </c>
      <c r="E1095" s="6">
        <v>252435000117</v>
      </c>
      <c r="F1095" s="5" t="s">
        <v>2428</v>
      </c>
      <c r="G1095" s="7" t="s">
        <v>24</v>
      </c>
      <c r="H1095" s="8" t="s">
        <v>68</v>
      </c>
      <c r="I1095" s="5" t="s">
        <v>69</v>
      </c>
      <c r="J1095" s="5">
        <v>0</v>
      </c>
      <c r="K1095" s="5" t="s">
        <v>70</v>
      </c>
      <c r="L1095" s="12">
        <v>0</v>
      </c>
      <c r="M1095" s="12">
        <v>3</v>
      </c>
      <c r="N1095" s="12">
        <v>0</v>
      </c>
      <c r="O1095" s="5">
        <v>3</v>
      </c>
      <c r="P1095" s="5" t="str">
        <f>VLOOKUP(C1095,[1]Hoja1!B$3:I$1713,8,0)</f>
        <v>INDÍGENA</v>
      </c>
    </row>
    <row r="1096" spans="1:16" x14ac:dyDescent="0.25">
      <c r="A1096" s="5" t="str">
        <f t="shared" si="64"/>
        <v>MALLAMA</v>
      </c>
      <c r="B1096" s="5" t="s">
        <v>2429</v>
      </c>
      <c r="C1096" s="6">
        <v>252435000290</v>
      </c>
      <c r="D1096" s="5" t="s">
        <v>2429</v>
      </c>
      <c r="E1096" s="6">
        <v>252435000290</v>
      </c>
      <c r="F1096" s="5" t="s">
        <v>2430</v>
      </c>
      <c r="G1096" s="7" t="s">
        <v>24</v>
      </c>
      <c r="H1096" s="8" t="s">
        <v>68</v>
      </c>
      <c r="I1096" s="5" t="s">
        <v>69</v>
      </c>
      <c r="J1096" s="5">
        <v>0</v>
      </c>
      <c r="K1096" s="5" t="s">
        <v>70</v>
      </c>
      <c r="L1096" s="12">
        <v>0</v>
      </c>
      <c r="M1096" s="12">
        <v>8</v>
      </c>
      <c r="N1096" s="12">
        <v>0</v>
      </c>
      <c r="O1096" s="5">
        <v>8</v>
      </c>
      <c r="P1096" s="5" t="str">
        <f>VLOOKUP(C1096,[1]Hoja1!B$3:I$1713,8,0)</f>
        <v>INDÍGENA</v>
      </c>
    </row>
    <row r="1097" spans="1:16" x14ac:dyDescent="0.25">
      <c r="A1097" s="5" t="str">
        <f t="shared" si="64"/>
        <v>MALLAMA</v>
      </c>
      <c r="B1097" s="5" t="s">
        <v>2431</v>
      </c>
      <c r="C1097" s="6">
        <v>252435000079</v>
      </c>
      <c r="D1097" s="5" t="s">
        <v>2431</v>
      </c>
      <c r="E1097" s="6">
        <v>252435000079</v>
      </c>
      <c r="F1097" s="5" t="s">
        <v>2432</v>
      </c>
      <c r="G1097" s="7" t="s">
        <v>24</v>
      </c>
      <c r="H1097" s="8" t="s">
        <v>68</v>
      </c>
      <c r="I1097" s="5" t="s">
        <v>69</v>
      </c>
      <c r="J1097" s="5">
        <v>0</v>
      </c>
      <c r="K1097" s="5" t="s">
        <v>70</v>
      </c>
      <c r="L1097" s="12">
        <v>0</v>
      </c>
      <c r="M1097" s="12">
        <v>15</v>
      </c>
      <c r="N1097" s="12">
        <v>0</v>
      </c>
      <c r="O1097" s="5">
        <v>15</v>
      </c>
      <c r="P1097" s="5" t="str">
        <f>VLOOKUP(C1097,[1]Hoja1!B$3:I$1713,8,0)</f>
        <v>INDÍGENA</v>
      </c>
    </row>
    <row r="1098" spans="1:16" x14ac:dyDescent="0.25">
      <c r="A1098" s="5" t="str">
        <f t="shared" si="64"/>
        <v>MALLAMA</v>
      </c>
      <c r="B1098" s="5" t="s">
        <v>2433</v>
      </c>
      <c r="C1098" s="6">
        <v>252435000281</v>
      </c>
      <c r="D1098" s="5" t="s">
        <v>2434</v>
      </c>
      <c r="E1098" s="6">
        <v>252435000281</v>
      </c>
      <c r="F1098" s="5" t="s">
        <v>2435</v>
      </c>
      <c r="G1098" s="7" t="s">
        <v>24</v>
      </c>
      <c r="H1098" s="8" t="s">
        <v>68</v>
      </c>
      <c r="I1098" s="5" t="s">
        <v>69</v>
      </c>
      <c r="J1098" s="5">
        <v>0</v>
      </c>
      <c r="K1098" s="5" t="s">
        <v>70</v>
      </c>
      <c r="L1098" s="12">
        <v>0</v>
      </c>
      <c r="M1098" s="12">
        <v>9</v>
      </c>
      <c r="N1098" s="12">
        <v>0</v>
      </c>
      <c r="O1098" s="5">
        <v>9</v>
      </c>
      <c r="P1098" s="5" t="str">
        <f>VLOOKUP(C1098,[1]Hoja1!B$3:I$1713,8,0)</f>
        <v>INDÍGENA</v>
      </c>
    </row>
    <row r="1099" spans="1:16" x14ac:dyDescent="0.25">
      <c r="A1099" s="5" t="str">
        <f t="shared" si="64"/>
        <v>MALLAMA</v>
      </c>
      <c r="B1099" s="5" t="s">
        <v>2281</v>
      </c>
      <c r="C1099" s="6">
        <v>252435000150</v>
      </c>
      <c r="D1099" s="5" t="s">
        <v>2281</v>
      </c>
      <c r="E1099" s="6">
        <v>252435000150</v>
      </c>
      <c r="F1099" s="5" t="s">
        <v>2436</v>
      </c>
      <c r="G1099" s="7" t="s">
        <v>24</v>
      </c>
      <c r="H1099" s="8" t="s">
        <v>68</v>
      </c>
      <c r="I1099" s="5" t="s">
        <v>69</v>
      </c>
      <c r="J1099" s="5">
        <v>0</v>
      </c>
      <c r="K1099" s="5" t="s">
        <v>70</v>
      </c>
      <c r="L1099" s="12">
        <v>0</v>
      </c>
      <c r="M1099" s="12">
        <v>22</v>
      </c>
      <c r="N1099" s="12">
        <v>0</v>
      </c>
      <c r="O1099" s="5">
        <v>22</v>
      </c>
      <c r="P1099" s="5" t="str">
        <f>VLOOKUP(C1099,[1]Hoja1!B$3:I$1713,8,0)</f>
        <v>INDÍGENA</v>
      </c>
    </row>
    <row r="1100" spans="1:16" x14ac:dyDescent="0.25">
      <c r="A1100" s="5" t="str">
        <f t="shared" si="64"/>
        <v>MALLAMA</v>
      </c>
      <c r="B1100" s="5" t="s">
        <v>1100</v>
      </c>
      <c r="C1100" s="6">
        <v>252435000231</v>
      </c>
      <c r="D1100" s="5" t="s">
        <v>1100</v>
      </c>
      <c r="E1100" s="6">
        <v>252435000231</v>
      </c>
      <c r="F1100" s="5" t="s">
        <v>2437</v>
      </c>
      <c r="G1100" s="7" t="s">
        <v>24</v>
      </c>
      <c r="H1100" s="8" t="s">
        <v>68</v>
      </c>
      <c r="I1100" s="5" t="s">
        <v>69</v>
      </c>
      <c r="J1100" s="5">
        <v>0</v>
      </c>
      <c r="K1100" s="5" t="s">
        <v>70</v>
      </c>
      <c r="L1100" s="12">
        <v>0</v>
      </c>
      <c r="M1100" s="12">
        <v>11</v>
      </c>
      <c r="N1100" s="12">
        <v>0</v>
      </c>
      <c r="O1100" s="5">
        <v>11</v>
      </c>
      <c r="P1100" s="5" t="str">
        <f>VLOOKUP(C1100,[1]Hoja1!B$3:I$1713,8,0)</f>
        <v>INDÍGENA</v>
      </c>
    </row>
    <row r="1101" spans="1:16" x14ac:dyDescent="0.25">
      <c r="A1101" s="5" t="str">
        <f t="shared" si="64"/>
        <v>MALLAMA</v>
      </c>
      <c r="B1101" s="5" t="s">
        <v>2438</v>
      </c>
      <c r="C1101" s="6">
        <v>252435000095</v>
      </c>
      <c r="D1101" s="5" t="s">
        <v>2438</v>
      </c>
      <c r="E1101" s="6">
        <v>252435000095</v>
      </c>
      <c r="F1101" s="5" t="s">
        <v>2439</v>
      </c>
      <c r="G1101" s="7" t="s">
        <v>24</v>
      </c>
      <c r="H1101" s="8" t="s">
        <v>68</v>
      </c>
      <c r="I1101" s="5" t="s">
        <v>69</v>
      </c>
      <c r="J1101" s="5">
        <v>0</v>
      </c>
      <c r="K1101" s="5" t="s">
        <v>70</v>
      </c>
      <c r="L1101" s="12">
        <v>0</v>
      </c>
      <c r="M1101" s="12">
        <v>5</v>
      </c>
      <c r="N1101" s="12">
        <v>0</v>
      </c>
      <c r="O1101" s="5">
        <v>5</v>
      </c>
      <c r="P1101" s="5" t="str">
        <f>VLOOKUP(C1101,[1]Hoja1!B$3:I$1713,8,0)</f>
        <v>INDÍGENA</v>
      </c>
    </row>
    <row r="1102" spans="1:16" x14ac:dyDescent="0.25">
      <c r="A1102" s="5" t="str">
        <f t="shared" si="64"/>
        <v>MALLAMA</v>
      </c>
      <c r="B1102" s="5" t="s">
        <v>2440</v>
      </c>
      <c r="C1102" s="6">
        <v>252435000052</v>
      </c>
      <c r="D1102" s="5" t="s">
        <v>2440</v>
      </c>
      <c r="E1102" s="6">
        <v>252435000052</v>
      </c>
      <c r="F1102" s="5" t="s">
        <v>2441</v>
      </c>
      <c r="G1102" s="7" t="s">
        <v>24</v>
      </c>
      <c r="H1102" s="8" t="s">
        <v>68</v>
      </c>
      <c r="I1102" s="5" t="s">
        <v>69</v>
      </c>
      <c r="J1102" s="5">
        <v>0</v>
      </c>
      <c r="K1102" s="5" t="s">
        <v>70</v>
      </c>
      <c r="L1102" s="12">
        <v>0</v>
      </c>
      <c r="M1102" s="12">
        <v>105</v>
      </c>
      <c r="N1102" s="12">
        <v>0</v>
      </c>
      <c r="O1102" s="5">
        <v>105</v>
      </c>
      <c r="P1102" s="5" t="str">
        <f>VLOOKUP(C1102,[1]Hoja1!B$3:I$1713,8,0)</f>
        <v>INDÍGENA</v>
      </c>
    </row>
    <row r="1103" spans="1:16" x14ac:dyDescent="0.25">
      <c r="A1103" s="5" t="str">
        <f t="shared" si="64"/>
        <v>MALLAMA</v>
      </c>
      <c r="B1103" s="5" t="s">
        <v>2200</v>
      </c>
      <c r="C1103" s="6">
        <v>252435000061</v>
      </c>
      <c r="D1103" s="5" t="s">
        <v>2200</v>
      </c>
      <c r="E1103" s="6">
        <v>252435000061</v>
      </c>
      <c r="F1103" s="5" t="s">
        <v>2442</v>
      </c>
      <c r="G1103" s="7" t="s">
        <v>24</v>
      </c>
      <c r="H1103" s="8" t="s">
        <v>68</v>
      </c>
      <c r="I1103" s="5" t="s">
        <v>69</v>
      </c>
      <c r="J1103" s="5">
        <v>0</v>
      </c>
      <c r="K1103" s="5" t="s">
        <v>70</v>
      </c>
      <c r="L1103" s="12">
        <v>0</v>
      </c>
      <c r="M1103" s="12">
        <v>9</v>
      </c>
      <c r="N1103" s="12">
        <v>0</v>
      </c>
      <c r="O1103" s="5">
        <v>9</v>
      </c>
      <c r="P1103" s="5" t="str">
        <f>VLOOKUP(C1103,[1]Hoja1!B$3:I$1713,8,0)</f>
        <v>INDÍGENA</v>
      </c>
    </row>
    <row r="1104" spans="1:16" x14ac:dyDescent="0.25">
      <c r="A1104" s="5" t="str">
        <f t="shared" si="64"/>
        <v>MALLAMA</v>
      </c>
      <c r="B1104" s="5" t="s">
        <v>2443</v>
      </c>
      <c r="C1104" s="6">
        <v>252435000133</v>
      </c>
      <c r="D1104" s="5" t="s">
        <v>2443</v>
      </c>
      <c r="E1104" s="6">
        <v>252435000133</v>
      </c>
      <c r="F1104" s="5" t="s">
        <v>2444</v>
      </c>
      <c r="G1104" s="7" t="s">
        <v>24</v>
      </c>
      <c r="H1104" s="8" t="s">
        <v>68</v>
      </c>
      <c r="I1104" s="5" t="s">
        <v>69</v>
      </c>
      <c r="J1104" s="5">
        <v>0</v>
      </c>
      <c r="K1104" s="5" t="s">
        <v>70</v>
      </c>
      <c r="L1104" s="12">
        <v>0</v>
      </c>
      <c r="M1104" s="12">
        <v>10</v>
      </c>
      <c r="N1104" s="12">
        <v>0</v>
      </c>
      <c r="O1104" s="5">
        <v>10</v>
      </c>
      <c r="P1104" s="5" t="str">
        <f>VLOOKUP(C1104,[1]Hoja1!B$3:I$1713,8,0)</f>
        <v>INDÍGENA</v>
      </c>
    </row>
    <row r="1105" spans="1:16" x14ac:dyDescent="0.25">
      <c r="A1105" s="5" t="str">
        <f t="shared" si="64"/>
        <v>MALLAMA</v>
      </c>
      <c r="B1105" s="5" t="s">
        <v>2445</v>
      </c>
      <c r="C1105" s="6">
        <v>252435000176</v>
      </c>
      <c r="D1105" s="5" t="s">
        <v>2445</v>
      </c>
      <c r="E1105" s="6">
        <v>252435000176</v>
      </c>
      <c r="F1105" s="5" t="s">
        <v>2446</v>
      </c>
      <c r="G1105" s="7" t="s">
        <v>24</v>
      </c>
      <c r="H1105" s="8" t="s">
        <v>68</v>
      </c>
      <c r="I1105" s="5" t="s">
        <v>69</v>
      </c>
      <c r="J1105" s="5">
        <v>0</v>
      </c>
      <c r="K1105" s="5" t="s">
        <v>70</v>
      </c>
      <c r="L1105" s="12">
        <v>0</v>
      </c>
      <c r="M1105" s="12">
        <v>127</v>
      </c>
      <c r="N1105" s="12">
        <v>0</v>
      </c>
      <c r="O1105" s="5">
        <v>127</v>
      </c>
      <c r="P1105" s="5" t="str">
        <f>VLOOKUP(C1105,[1]Hoja1!B$3:I$1713,8,0)</f>
        <v>INDÍGENA</v>
      </c>
    </row>
    <row r="1106" spans="1:16" x14ac:dyDescent="0.25">
      <c r="A1106" s="5" t="str">
        <f t="shared" si="64"/>
        <v>MALLAMA</v>
      </c>
      <c r="B1106" s="5" t="s">
        <v>2447</v>
      </c>
      <c r="C1106" s="6">
        <v>252435000320</v>
      </c>
      <c r="D1106" s="5" t="s">
        <v>2448</v>
      </c>
      <c r="E1106" s="6">
        <v>252435000044</v>
      </c>
      <c r="F1106" s="5" t="s">
        <v>2449</v>
      </c>
      <c r="G1106" s="7" t="s">
        <v>24</v>
      </c>
      <c r="H1106" s="8" t="s">
        <v>68</v>
      </c>
      <c r="I1106" s="5" t="s">
        <v>69</v>
      </c>
      <c r="J1106" s="5">
        <v>0</v>
      </c>
      <c r="K1106" s="5" t="s">
        <v>70</v>
      </c>
      <c r="L1106" s="12">
        <v>0</v>
      </c>
      <c r="M1106" s="12">
        <v>103</v>
      </c>
      <c r="N1106" s="12">
        <v>0</v>
      </c>
      <c r="O1106" s="5">
        <v>103</v>
      </c>
      <c r="P1106" s="5" t="str">
        <f>VLOOKUP(C1106,[1]Hoja1!B$3:I$1713,8,0)</f>
        <v>INDÍGENA</v>
      </c>
    </row>
    <row r="1107" spans="1:16" x14ac:dyDescent="0.25">
      <c r="A1107" s="5" t="str">
        <f t="shared" si="64"/>
        <v>MALLAMA</v>
      </c>
      <c r="B1107" s="5" t="str">
        <f t="shared" si="64"/>
        <v>INSTITUCION EDUCATIVA AGROPECUARIA SAN JUAN BAUTISTA DE LA SALLE</v>
      </c>
      <c r="C1107" s="6">
        <f t="shared" si="64"/>
        <v>252435000320</v>
      </c>
      <c r="D1107" s="5" t="s">
        <v>2447</v>
      </c>
      <c r="E1107" s="6">
        <v>252435000320</v>
      </c>
      <c r="F1107" s="5" t="s">
        <v>2450</v>
      </c>
      <c r="G1107" s="7" t="s">
        <v>24</v>
      </c>
      <c r="H1107" s="8" t="s">
        <v>68</v>
      </c>
      <c r="I1107" s="5" t="s">
        <v>69</v>
      </c>
      <c r="J1107" s="5">
        <v>0</v>
      </c>
      <c r="K1107" s="5" t="s">
        <v>70</v>
      </c>
      <c r="L1107" s="12">
        <v>0</v>
      </c>
      <c r="M1107" s="12">
        <v>214</v>
      </c>
      <c r="N1107" s="12">
        <v>0</v>
      </c>
      <c r="O1107" s="5">
        <v>214</v>
      </c>
      <c r="P1107" s="5" t="str">
        <f>VLOOKUP(C1107,[1]Hoja1!B$3:I$1713,8,0)</f>
        <v>INDÍGENA</v>
      </c>
    </row>
    <row r="1108" spans="1:16" x14ac:dyDescent="0.25">
      <c r="A1108" s="5" t="str">
        <f t="shared" ref="A1108:C1109" si="65">A1107</f>
        <v>MALLAMA</v>
      </c>
      <c r="B1108" s="5" t="s">
        <v>2451</v>
      </c>
      <c r="C1108" s="6">
        <v>352435000162</v>
      </c>
      <c r="D1108" s="5" t="s">
        <v>2452</v>
      </c>
      <c r="E1108" s="6">
        <v>152435000015</v>
      </c>
      <c r="F1108" s="5" t="s">
        <v>2453</v>
      </c>
      <c r="G1108" s="7" t="s">
        <v>61</v>
      </c>
      <c r="H1108" s="8" t="s">
        <v>68</v>
      </c>
      <c r="I1108" s="5" t="s">
        <v>69</v>
      </c>
      <c r="J1108" s="5">
        <v>0</v>
      </c>
      <c r="K1108" s="5" t="s">
        <v>70</v>
      </c>
      <c r="L1108" s="12">
        <v>149</v>
      </c>
      <c r="M1108" s="12">
        <v>0</v>
      </c>
      <c r="N1108" s="12">
        <v>0</v>
      </c>
      <c r="O1108" s="5">
        <v>149</v>
      </c>
      <c r="P1108" s="5" t="str">
        <f>VLOOKUP(C1108,[1]Hoja1!B$3:I$1713,8,0)</f>
        <v>INDÍGENA</v>
      </c>
    </row>
    <row r="1109" spans="1:16" x14ac:dyDescent="0.25">
      <c r="A1109" s="5" t="str">
        <f t="shared" si="65"/>
        <v>MALLAMA</v>
      </c>
      <c r="B1109" s="5" t="str">
        <f t="shared" si="65"/>
        <v>INSTITUCION EDUCATIVA MUNICIPIO DE MALLAMA</v>
      </c>
      <c r="C1109" s="6">
        <f t="shared" si="65"/>
        <v>352435000162</v>
      </c>
      <c r="D1109" s="5" t="s">
        <v>2451</v>
      </c>
      <c r="E1109" s="6">
        <v>352435000162</v>
      </c>
      <c r="F1109" s="5" t="s">
        <v>2454</v>
      </c>
      <c r="G1109" s="7" t="s">
        <v>61</v>
      </c>
      <c r="H1109" s="8" t="s">
        <v>68</v>
      </c>
      <c r="I1109" s="5" t="s">
        <v>69</v>
      </c>
      <c r="J1109" s="5">
        <v>0</v>
      </c>
      <c r="K1109" s="5" t="s">
        <v>70</v>
      </c>
      <c r="L1109" s="12">
        <v>406</v>
      </c>
      <c r="M1109" s="12">
        <v>0</v>
      </c>
      <c r="N1109" s="12">
        <v>0</v>
      </c>
      <c r="O1109" s="5">
        <v>406</v>
      </c>
      <c r="P1109" s="5" t="str">
        <f>VLOOKUP(C1109,[1]Hoja1!B$3:I$1713,8,0)</f>
        <v>INDÍGENA</v>
      </c>
    </row>
    <row r="1110" spans="1:16" x14ac:dyDescent="0.25">
      <c r="A1110" s="5" t="s">
        <v>2455</v>
      </c>
      <c r="B1110" s="5" t="s">
        <v>2456</v>
      </c>
      <c r="C1110" s="6">
        <v>252473000805</v>
      </c>
      <c r="D1110" s="5" t="s">
        <v>2456</v>
      </c>
      <c r="E1110" s="6">
        <v>252473000805</v>
      </c>
      <c r="F1110" s="5" t="s">
        <v>2457</v>
      </c>
      <c r="G1110" s="7" t="s">
        <v>24</v>
      </c>
      <c r="H1110" s="8" t="s">
        <v>25</v>
      </c>
      <c r="I1110" s="5" t="s">
        <v>26</v>
      </c>
      <c r="J1110" s="5">
        <v>0</v>
      </c>
      <c r="K1110" s="5" t="s">
        <v>27</v>
      </c>
      <c r="L1110" s="12">
        <v>46</v>
      </c>
      <c r="M1110" s="12">
        <v>0</v>
      </c>
      <c r="N1110" s="12">
        <v>0</v>
      </c>
      <c r="O1110" s="5">
        <v>46</v>
      </c>
      <c r="P1110" s="5" t="str">
        <f>VLOOKUP(C1110,[1]Hoja1!B$3:I$1713,8,0)</f>
        <v>NO APLICA</v>
      </c>
    </row>
    <row r="1111" spans="1:16" x14ac:dyDescent="0.25">
      <c r="A1111" s="5" t="str">
        <f t="shared" ref="A1111:C1142" si="66">A1110</f>
        <v>MOSQUERA</v>
      </c>
      <c r="B1111" s="5" t="s">
        <v>2458</v>
      </c>
      <c r="C1111" s="6">
        <v>252473001054</v>
      </c>
      <c r="D1111" s="5" t="s">
        <v>2458</v>
      </c>
      <c r="E1111" s="6">
        <v>252473001054</v>
      </c>
      <c r="F1111" s="5" t="s">
        <v>2459</v>
      </c>
      <c r="G1111" s="7" t="s">
        <v>24</v>
      </c>
      <c r="H1111" s="8" t="s">
        <v>25</v>
      </c>
      <c r="I1111" s="5" t="s">
        <v>26</v>
      </c>
      <c r="J1111" s="5">
        <v>0</v>
      </c>
      <c r="K1111" s="5" t="s">
        <v>27</v>
      </c>
      <c r="L1111" s="12">
        <v>5</v>
      </c>
      <c r="M1111" s="12">
        <v>0</v>
      </c>
      <c r="N1111" s="12">
        <v>0</v>
      </c>
      <c r="O1111" s="5">
        <v>5</v>
      </c>
      <c r="P1111" s="5" t="str">
        <f>VLOOKUP(C1111,[1]Hoja1!B$3:I$1713,8,0)</f>
        <v>NO APLICA</v>
      </c>
    </row>
    <row r="1112" spans="1:16" x14ac:dyDescent="0.25">
      <c r="A1112" s="5" t="str">
        <f t="shared" si="66"/>
        <v>MOSQUERA</v>
      </c>
      <c r="B1112" s="5" t="s">
        <v>2460</v>
      </c>
      <c r="C1112" s="6">
        <v>252473000988</v>
      </c>
      <c r="D1112" s="5" t="s">
        <v>2460</v>
      </c>
      <c r="E1112" s="6">
        <v>252473000988</v>
      </c>
      <c r="F1112" s="5" t="s">
        <v>2461</v>
      </c>
      <c r="G1112" s="7" t="s">
        <v>24</v>
      </c>
      <c r="H1112" s="8" t="s">
        <v>25</v>
      </c>
      <c r="I1112" s="5" t="s">
        <v>26</v>
      </c>
      <c r="J1112" s="5">
        <v>0</v>
      </c>
      <c r="K1112" s="5" t="s">
        <v>27</v>
      </c>
      <c r="L1112" s="12">
        <v>13</v>
      </c>
      <c r="M1112" s="12">
        <v>0</v>
      </c>
      <c r="N1112" s="12">
        <v>0</v>
      </c>
      <c r="O1112" s="5">
        <v>13</v>
      </c>
      <c r="P1112" s="5" t="str">
        <f>VLOOKUP(C1112,[1]Hoja1!B$3:I$1713,8,0)</f>
        <v>NO APLICA</v>
      </c>
    </row>
    <row r="1113" spans="1:16" x14ac:dyDescent="0.25">
      <c r="A1113" s="5" t="str">
        <f t="shared" si="66"/>
        <v>MOSQUERA</v>
      </c>
      <c r="B1113" s="5" t="s">
        <v>2462</v>
      </c>
      <c r="C1113" s="6">
        <v>252473001011</v>
      </c>
      <c r="D1113" s="5" t="s">
        <v>2462</v>
      </c>
      <c r="E1113" s="6">
        <v>252473001011</v>
      </c>
      <c r="F1113" s="5" t="s">
        <v>2463</v>
      </c>
      <c r="G1113" s="7" t="s">
        <v>24</v>
      </c>
      <c r="H1113" s="8" t="s">
        <v>25</v>
      </c>
      <c r="I1113" s="5" t="s">
        <v>26</v>
      </c>
      <c r="J1113" s="5">
        <v>0</v>
      </c>
      <c r="K1113" s="5" t="s">
        <v>27</v>
      </c>
      <c r="L1113" s="12">
        <v>9</v>
      </c>
      <c r="M1113" s="12">
        <v>0</v>
      </c>
      <c r="N1113" s="12">
        <v>0</v>
      </c>
      <c r="O1113" s="5">
        <v>9</v>
      </c>
      <c r="P1113" s="5" t="str">
        <f>VLOOKUP(C1113,[1]Hoja1!B$3:I$1713,8,0)</f>
        <v>NO APLICA</v>
      </c>
    </row>
    <row r="1114" spans="1:16" x14ac:dyDescent="0.25">
      <c r="A1114" s="5" t="str">
        <f t="shared" si="66"/>
        <v>MOSQUERA</v>
      </c>
      <c r="B1114" s="5" t="s">
        <v>2464</v>
      </c>
      <c r="C1114" s="6">
        <v>252473000813</v>
      </c>
      <c r="D1114" s="5" t="s">
        <v>2465</v>
      </c>
      <c r="E1114" s="6">
        <v>252473000813</v>
      </c>
      <c r="F1114" s="5" t="s">
        <v>2466</v>
      </c>
      <c r="G1114" s="7" t="s">
        <v>24</v>
      </c>
      <c r="H1114" s="8" t="s">
        <v>25</v>
      </c>
      <c r="I1114" s="5" t="s">
        <v>26</v>
      </c>
      <c r="J1114" s="5">
        <v>0</v>
      </c>
      <c r="K1114" s="5" t="s">
        <v>200</v>
      </c>
      <c r="L1114" s="12">
        <v>7</v>
      </c>
      <c r="M1114" s="12">
        <v>0</v>
      </c>
      <c r="N1114" s="12">
        <v>0</v>
      </c>
      <c r="O1114" s="5">
        <v>7</v>
      </c>
      <c r="P1114" s="5" t="str">
        <f>VLOOKUP(C1114,[1]Hoja1!B$3:I$1713,8,0)</f>
        <v>AFRODESCENDIENTE</v>
      </c>
    </row>
    <row r="1115" spans="1:16" x14ac:dyDescent="0.25">
      <c r="A1115" s="5" t="str">
        <f t="shared" si="66"/>
        <v>MOSQUERA</v>
      </c>
      <c r="B1115" s="5" t="s">
        <v>2467</v>
      </c>
      <c r="C1115" s="6">
        <v>252473001046</v>
      </c>
      <c r="D1115" s="5" t="s">
        <v>2467</v>
      </c>
      <c r="E1115" s="6">
        <v>252473001046</v>
      </c>
      <c r="F1115" s="5" t="s">
        <v>2468</v>
      </c>
      <c r="G1115" s="7" t="s">
        <v>24</v>
      </c>
      <c r="H1115" s="8" t="s">
        <v>25</v>
      </c>
      <c r="I1115" s="5" t="s">
        <v>26</v>
      </c>
      <c r="J1115" s="5">
        <v>0</v>
      </c>
      <c r="K1115" s="5" t="s">
        <v>200</v>
      </c>
      <c r="L1115" s="12">
        <v>12</v>
      </c>
      <c r="M1115" s="12">
        <v>0</v>
      </c>
      <c r="N1115" s="12">
        <v>0</v>
      </c>
      <c r="O1115" s="5">
        <v>12</v>
      </c>
      <c r="P1115" s="5" t="str">
        <f>VLOOKUP(C1115,[1]Hoja1!B$3:I$1713,8,0)</f>
        <v>AFRODESCENDIENTE</v>
      </c>
    </row>
    <row r="1116" spans="1:16" x14ac:dyDescent="0.25">
      <c r="A1116" s="5" t="str">
        <f t="shared" si="66"/>
        <v>MOSQUERA</v>
      </c>
      <c r="B1116" s="5" t="s">
        <v>2469</v>
      </c>
      <c r="C1116" s="6">
        <v>252473001143</v>
      </c>
      <c r="D1116" s="5" t="s">
        <v>2470</v>
      </c>
      <c r="E1116" s="6">
        <v>252473001143</v>
      </c>
      <c r="F1116" s="5" t="s">
        <v>2471</v>
      </c>
      <c r="G1116" s="7" t="s">
        <v>24</v>
      </c>
      <c r="H1116" s="8" t="s">
        <v>25</v>
      </c>
      <c r="I1116" s="5" t="s">
        <v>26</v>
      </c>
      <c r="J1116" s="5">
        <v>0</v>
      </c>
      <c r="K1116" s="5" t="s">
        <v>27</v>
      </c>
      <c r="L1116" s="12">
        <v>3</v>
      </c>
      <c r="M1116" s="12">
        <v>0</v>
      </c>
      <c r="N1116" s="12">
        <v>0</v>
      </c>
      <c r="O1116" s="5">
        <v>3</v>
      </c>
      <c r="P1116" s="5" t="str">
        <f>VLOOKUP(C1116,[1]Hoja1!B$3:I$1713,8,0)</f>
        <v>NO APLICA</v>
      </c>
    </row>
    <row r="1117" spans="1:16" x14ac:dyDescent="0.25">
      <c r="A1117" s="5" t="str">
        <f t="shared" si="66"/>
        <v>MOSQUERA</v>
      </c>
      <c r="B1117" s="5" t="s">
        <v>2472</v>
      </c>
      <c r="C1117" s="6">
        <v>252473000767</v>
      </c>
      <c r="D1117" s="5" t="s">
        <v>2472</v>
      </c>
      <c r="E1117" s="6">
        <v>252473000767</v>
      </c>
      <c r="F1117" s="5" t="s">
        <v>2473</v>
      </c>
      <c r="G1117" s="7" t="s">
        <v>24</v>
      </c>
      <c r="H1117" s="8" t="s">
        <v>25</v>
      </c>
      <c r="I1117" s="5" t="s">
        <v>26</v>
      </c>
      <c r="J1117" s="5">
        <v>0</v>
      </c>
      <c r="K1117" s="5" t="s">
        <v>27</v>
      </c>
      <c r="L1117" s="12">
        <v>9</v>
      </c>
      <c r="M1117" s="12">
        <v>0</v>
      </c>
      <c r="N1117" s="12">
        <v>0</v>
      </c>
      <c r="O1117" s="5">
        <v>9</v>
      </c>
      <c r="P1117" s="5" t="str">
        <f>VLOOKUP(C1117,[1]Hoja1!B$3:I$1713,8,0)</f>
        <v>AFRODESCENDIENTE</v>
      </c>
    </row>
    <row r="1118" spans="1:16" x14ac:dyDescent="0.25">
      <c r="A1118" s="5" t="str">
        <f t="shared" si="66"/>
        <v>MOSQUERA</v>
      </c>
      <c r="B1118" s="5" t="s">
        <v>2474</v>
      </c>
      <c r="C1118" s="6">
        <v>252473000163</v>
      </c>
      <c r="D1118" s="5" t="s">
        <v>2474</v>
      </c>
      <c r="E1118" s="6">
        <v>252473000163</v>
      </c>
      <c r="F1118" s="5" t="s">
        <v>2475</v>
      </c>
      <c r="G1118" s="7" t="s">
        <v>24</v>
      </c>
      <c r="H1118" s="8" t="s">
        <v>25</v>
      </c>
      <c r="I1118" s="5" t="s">
        <v>26</v>
      </c>
      <c r="J1118" s="5">
        <v>0</v>
      </c>
      <c r="K1118" s="5" t="s">
        <v>27</v>
      </c>
      <c r="L1118" s="12">
        <v>13</v>
      </c>
      <c r="M1118" s="12">
        <v>0</v>
      </c>
      <c r="N1118" s="12">
        <v>0</v>
      </c>
      <c r="O1118" s="5">
        <v>13</v>
      </c>
      <c r="P1118" s="5" t="str">
        <f>VLOOKUP(C1118,[1]Hoja1!B$3:I$1713,8,0)</f>
        <v>NO APLICA</v>
      </c>
    </row>
    <row r="1119" spans="1:16" x14ac:dyDescent="0.25">
      <c r="A1119" s="5" t="str">
        <f t="shared" si="66"/>
        <v>MOSQUERA</v>
      </c>
      <c r="B1119" s="5" t="s">
        <v>2476</v>
      </c>
      <c r="C1119" s="6">
        <v>252473000953</v>
      </c>
      <c r="D1119" s="5" t="s">
        <v>2476</v>
      </c>
      <c r="E1119" s="6">
        <v>252473000953</v>
      </c>
      <c r="F1119" s="5" t="s">
        <v>2477</v>
      </c>
      <c r="G1119" s="7" t="s">
        <v>24</v>
      </c>
      <c r="H1119" s="8" t="s">
        <v>25</v>
      </c>
      <c r="I1119" s="5" t="s">
        <v>26</v>
      </c>
      <c r="J1119" s="5">
        <v>0</v>
      </c>
      <c r="K1119" s="5" t="s">
        <v>27</v>
      </c>
      <c r="L1119" s="12">
        <v>60</v>
      </c>
      <c r="M1119" s="12">
        <v>0</v>
      </c>
      <c r="N1119" s="12">
        <v>0</v>
      </c>
      <c r="O1119" s="5">
        <v>60</v>
      </c>
      <c r="P1119" s="5" t="str">
        <f>VLOOKUP(C1119,[1]Hoja1!B$3:I$1713,8,0)</f>
        <v>NO APLICA</v>
      </c>
    </row>
    <row r="1120" spans="1:16" x14ac:dyDescent="0.25">
      <c r="A1120" s="5" t="str">
        <f t="shared" si="66"/>
        <v>MOSQUERA</v>
      </c>
      <c r="B1120" s="5" t="s">
        <v>2478</v>
      </c>
      <c r="C1120" s="6">
        <v>252473000783</v>
      </c>
      <c r="D1120" s="5" t="s">
        <v>2478</v>
      </c>
      <c r="E1120" s="6">
        <v>252473000783</v>
      </c>
      <c r="F1120" s="5" t="s">
        <v>2479</v>
      </c>
      <c r="G1120" s="7" t="s">
        <v>24</v>
      </c>
      <c r="H1120" s="8" t="s">
        <v>25</v>
      </c>
      <c r="I1120" s="5" t="s">
        <v>26</v>
      </c>
      <c r="J1120" s="5">
        <v>0</v>
      </c>
      <c r="K1120" s="5" t="s">
        <v>200</v>
      </c>
      <c r="L1120" s="12">
        <v>5</v>
      </c>
      <c r="M1120" s="12">
        <v>0</v>
      </c>
      <c r="N1120" s="12">
        <v>0</v>
      </c>
      <c r="O1120" s="5">
        <v>5</v>
      </c>
      <c r="P1120" s="5" t="str">
        <f>VLOOKUP(C1120,[1]Hoja1!B$3:I$1713,8,0)</f>
        <v>NO APLICA</v>
      </c>
    </row>
    <row r="1121" spans="1:16" x14ac:dyDescent="0.25">
      <c r="A1121" s="5" t="str">
        <f t="shared" si="66"/>
        <v>MOSQUERA</v>
      </c>
      <c r="B1121" s="5" t="s">
        <v>2480</v>
      </c>
      <c r="C1121" s="6">
        <v>252473000872</v>
      </c>
      <c r="D1121" s="5" t="s">
        <v>2480</v>
      </c>
      <c r="E1121" s="6">
        <v>252473000872</v>
      </c>
      <c r="F1121" s="5" t="s">
        <v>2481</v>
      </c>
      <c r="G1121" s="7" t="s">
        <v>24</v>
      </c>
      <c r="H1121" s="8" t="s">
        <v>25</v>
      </c>
      <c r="I1121" s="5" t="s">
        <v>26</v>
      </c>
      <c r="J1121" s="5">
        <v>0</v>
      </c>
      <c r="K1121" s="5" t="s">
        <v>200</v>
      </c>
      <c r="L1121" s="12">
        <v>13</v>
      </c>
      <c r="M1121" s="12">
        <v>0</v>
      </c>
      <c r="N1121" s="12">
        <v>0</v>
      </c>
      <c r="O1121" s="5">
        <v>13</v>
      </c>
      <c r="P1121" s="5" t="str">
        <f>VLOOKUP(C1121,[1]Hoja1!B$3:I$1713,8,0)</f>
        <v>NO APLICA</v>
      </c>
    </row>
    <row r="1122" spans="1:16" x14ac:dyDescent="0.25">
      <c r="A1122" s="5" t="str">
        <f t="shared" si="66"/>
        <v>MOSQUERA</v>
      </c>
      <c r="B1122" s="5" t="s">
        <v>2061</v>
      </c>
      <c r="C1122" s="6">
        <v>252473000911</v>
      </c>
      <c r="D1122" s="5" t="s">
        <v>2061</v>
      </c>
      <c r="E1122" s="6">
        <v>252473000911</v>
      </c>
      <c r="F1122" s="5" t="s">
        <v>2482</v>
      </c>
      <c r="G1122" s="7" t="s">
        <v>24</v>
      </c>
      <c r="H1122" s="8" t="s">
        <v>25</v>
      </c>
      <c r="I1122" s="5" t="s">
        <v>26</v>
      </c>
      <c r="J1122" s="5">
        <v>0</v>
      </c>
      <c r="K1122" s="5" t="s">
        <v>27</v>
      </c>
      <c r="L1122" s="12">
        <v>39</v>
      </c>
      <c r="M1122" s="12">
        <v>0</v>
      </c>
      <c r="N1122" s="12">
        <v>0</v>
      </c>
      <c r="O1122" s="5">
        <v>39</v>
      </c>
      <c r="P1122" s="5" t="str">
        <f>VLOOKUP(C1122,[1]Hoja1!B$3:I$1713,8,0)</f>
        <v>NO APLICA</v>
      </c>
    </row>
    <row r="1123" spans="1:16" x14ac:dyDescent="0.25">
      <c r="A1123" s="5" t="str">
        <f t="shared" si="66"/>
        <v>MOSQUERA</v>
      </c>
      <c r="B1123" s="5" t="s">
        <v>2483</v>
      </c>
      <c r="C1123" s="6">
        <v>252473001097</v>
      </c>
      <c r="D1123" s="5" t="s">
        <v>2483</v>
      </c>
      <c r="E1123" s="6">
        <v>252473001097</v>
      </c>
      <c r="F1123" s="5" t="s">
        <v>2484</v>
      </c>
      <c r="G1123" s="7" t="s">
        <v>24</v>
      </c>
      <c r="H1123" s="8" t="s">
        <v>25</v>
      </c>
      <c r="I1123" s="5" t="s">
        <v>26</v>
      </c>
      <c r="J1123" s="5">
        <v>0</v>
      </c>
      <c r="K1123" s="5" t="s">
        <v>27</v>
      </c>
      <c r="L1123" s="12">
        <v>12</v>
      </c>
      <c r="M1123" s="12">
        <v>0</v>
      </c>
      <c r="N1123" s="12">
        <v>0</v>
      </c>
      <c r="O1123" s="5">
        <v>12</v>
      </c>
      <c r="P1123" s="5" t="str">
        <f>VLOOKUP(C1123,[1]Hoja1!B$3:I$1713,8,0)</f>
        <v>NO APLICA</v>
      </c>
    </row>
    <row r="1124" spans="1:16" x14ac:dyDescent="0.25">
      <c r="A1124" s="5" t="str">
        <f t="shared" si="66"/>
        <v>MOSQUERA</v>
      </c>
      <c r="B1124" s="5" t="s">
        <v>2485</v>
      </c>
      <c r="C1124" s="6">
        <v>252473000252</v>
      </c>
      <c r="D1124" s="5" t="s">
        <v>2485</v>
      </c>
      <c r="E1124" s="6">
        <v>252473000252</v>
      </c>
      <c r="F1124" s="5" t="s">
        <v>2486</v>
      </c>
      <c r="G1124" s="7" t="s">
        <v>24</v>
      </c>
      <c r="H1124" s="8" t="s">
        <v>25</v>
      </c>
      <c r="I1124" s="5" t="s">
        <v>26</v>
      </c>
      <c r="J1124" s="5">
        <v>0</v>
      </c>
      <c r="K1124" s="5" t="s">
        <v>27</v>
      </c>
      <c r="L1124" s="12">
        <v>93</v>
      </c>
      <c r="M1124" s="12">
        <v>0</v>
      </c>
      <c r="N1124" s="12">
        <v>0</v>
      </c>
      <c r="O1124" s="5">
        <v>93</v>
      </c>
      <c r="P1124" s="5" t="str">
        <f>VLOOKUP(C1124,[1]Hoja1!B$3:I$1713,8,0)</f>
        <v>NO APLICA</v>
      </c>
    </row>
    <row r="1125" spans="1:16" x14ac:dyDescent="0.25">
      <c r="A1125" s="5" t="str">
        <f t="shared" si="66"/>
        <v>MOSQUERA</v>
      </c>
      <c r="B1125" s="5" t="s">
        <v>2487</v>
      </c>
      <c r="C1125" s="6">
        <v>252473000147</v>
      </c>
      <c r="D1125" s="5" t="s">
        <v>2487</v>
      </c>
      <c r="E1125" s="6">
        <v>252473000147</v>
      </c>
      <c r="F1125" s="5" t="s">
        <v>2488</v>
      </c>
      <c r="G1125" s="7" t="s">
        <v>24</v>
      </c>
      <c r="H1125" s="8" t="s">
        <v>25</v>
      </c>
      <c r="I1125" s="5" t="s">
        <v>26</v>
      </c>
      <c r="J1125" s="5">
        <v>0</v>
      </c>
      <c r="K1125" s="5" t="s">
        <v>27</v>
      </c>
      <c r="L1125" s="12">
        <v>8</v>
      </c>
      <c r="M1125" s="12">
        <v>0</v>
      </c>
      <c r="N1125" s="12">
        <v>0</v>
      </c>
      <c r="O1125" s="5">
        <v>8</v>
      </c>
      <c r="P1125" s="5" t="str">
        <f>VLOOKUP(C1125,[1]Hoja1!B$3:I$1713,8,0)</f>
        <v>NO APLICA</v>
      </c>
    </row>
    <row r="1126" spans="1:16" x14ac:dyDescent="0.25">
      <c r="A1126" s="5" t="str">
        <f t="shared" si="66"/>
        <v>MOSQUERA</v>
      </c>
      <c r="B1126" s="5" t="s">
        <v>2489</v>
      </c>
      <c r="C1126" s="6">
        <v>252473001135</v>
      </c>
      <c r="D1126" s="5" t="s">
        <v>2489</v>
      </c>
      <c r="E1126" s="6">
        <v>252473001135</v>
      </c>
      <c r="F1126" s="5" t="s">
        <v>2490</v>
      </c>
      <c r="G1126" s="7" t="s">
        <v>24</v>
      </c>
      <c r="H1126" s="8" t="s">
        <v>25</v>
      </c>
      <c r="I1126" s="5" t="s">
        <v>26</v>
      </c>
      <c r="J1126" s="5">
        <v>0</v>
      </c>
      <c r="K1126" s="5" t="s">
        <v>200</v>
      </c>
      <c r="L1126" s="12">
        <v>6</v>
      </c>
      <c r="M1126" s="12">
        <v>0</v>
      </c>
      <c r="N1126" s="12">
        <v>0</v>
      </c>
      <c r="O1126" s="5">
        <v>6</v>
      </c>
      <c r="P1126" s="5" t="e">
        <f>VLOOKUP(C1126,[1]Hoja1!B$3:I$1713,8,0)</f>
        <v>#N/A</v>
      </c>
    </row>
    <row r="1127" spans="1:16" x14ac:dyDescent="0.25">
      <c r="A1127" s="5" t="str">
        <f t="shared" si="66"/>
        <v>MOSQUERA</v>
      </c>
      <c r="B1127" s="5" t="s">
        <v>2491</v>
      </c>
      <c r="C1127" s="6">
        <v>252473000821</v>
      </c>
      <c r="D1127" s="5" t="s">
        <v>2491</v>
      </c>
      <c r="E1127" s="6">
        <v>252473000821</v>
      </c>
      <c r="F1127" s="5" t="s">
        <v>2492</v>
      </c>
      <c r="G1127" s="7" t="s">
        <v>24</v>
      </c>
      <c r="H1127" s="8" t="s">
        <v>25</v>
      </c>
      <c r="I1127" s="5" t="s">
        <v>26</v>
      </c>
      <c r="J1127" s="5">
        <v>0</v>
      </c>
      <c r="K1127" s="5" t="s">
        <v>200</v>
      </c>
      <c r="L1127" s="12">
        <v>7</v>
      </c>
      <c r="M1127" s="12">
        <v>0</v>
      </c>
      <c r="N1127" s="12">
        <v>0</v>
      </c>
      <c r="O1127" s="5">
        <v>7</v>
      </c>
      <c r="P1127" s="5" t="str">
        <f>VLOOKUP(C1127,[1]Hoja1!B$3:I$1713,8,0)</f>
        <v>AFRODESCENDIENTE</v>
      </c>
    </row>
    <row r="1128" spans="1:16" x14ac:dyDescent="0.25">
      <c r="A1128" s="5" t="str">
        <f t="shared" si="66"/>
        <v>MOSQUERA</v>
      </c>
      <c r="B1128" s="5" t="s">
        <v>2493</v>
      </c>
      <c r="C1128" s="6">
        <v>252473000201</v>
      </c>
      <c r="D1128" s="5" t="s">
        <v>2493</v>
      </c>
      <c r="E1128" s="6">
        <v>252473000201</v>
      </c>
      <c r="F1128" s="5" t="s">
        <v>2494</v>
      </c>
      <c r="G1128" s="7" t="s">
        <v>24</v>
      </c>
      <c r="H1128" s="8" t="s">
        <v>25</v>
      </c>
      <c r="I1128" s="5" t="s">
        <v>26</v>
      </c>
      <c r="J1128" s="5">
        <v>0</v>
      </c>
      <c r="K1128" s="5" t="s">
        <v>27</v>
      </c>
      <c r="L1128" s="12">
        <v>10</v>
      </c>
      <c r="M1128" s="12">
        <v>0</v>
      </c>
      <c r="N1128" s="12">
        <v>0</v>
      </c>
      <c r="O1128" s="5">
        <v>10</v>
      </c>
      <c r="P1128" s="5" t="str">
        <f>VLOOKUP(C1128,[1]Hoja1!B$3:I$1713,8,0)</f>
        <v>NO APLICA</v>
      </c>
    </row>
    <row r="1129" spans="1:16" x14ac:dyDescent="0.25">
      <c r="A1129" s="5" t="str">
        <f t="shared" si="66"/>
        <v>MOSQUERA</v>
      </c>
      <c r="B1129" s="5" t="s">
        <v>2495</v>
      </c>
      <c r="C1129" s="6">
        <v>252473000741</v>
      </c>
      <c r="D1129" s="5" t="s">
        <v>2495</v>
      </c>
      <c r="E1129" s="6">
        <v>252473000741</v>
      </c>
      <c r="F1129" s="5" t="s">
        <v>2496</v>
      </c>
      <c r="G1129" s="7" t="s">
        <v>24</v>
      </c>
      <c r="H1129" s="8" t="s">
        <v>25</v>
      </c>
      <c r="I1129" s="5" t="s">
        <v>26</v>
      </c>
      <c r="J1129" s="5">
        <v>0</v>
      </c>
      <c r="K1129" s="5" t="s">
        <v>27</v>
      </c>
      <c r="L1129" s="12">
        <v>47</v>
      </c>
      <c r="M1129" s="12">
        <v>0</v>
      </c>
      <c r="N1129" s="12">
        <v>0</v>
      </c>
      <c r="O1129" s="5">
        <v>47</v>
      </c>
      <c r="P1129" s="5" t="str">
        <f>VLOOKUP(C1129,[1]Hoja1!B$3:I$1713,8,0)</f>
        <v>NO APLICA</v>
      </c>
    </row>
    <row r="1130" spans="1:16" x14ac:dyDescent="0.25">
      <c r="A1130" s="5" t="str">
        <f t="shared" si="66"/>
        <v>MOSQUERA</v>
      </c>
      <c r="B1130" s="5" t="s">
        <v>2497</v>
      </c>
      <c r="C1130" s="6">
        <v>252473001020</v>
      </c>
      <c r="D1130" s="5" t="s">
        <v>2497</v>
      </c>
      <c r="E1130" s="6">
        <v>252473001020</v>
      </c>
      <c r="F1130" s="5" t="s">
        <v>2498</v>
      </c>
      <c r="G1130" s="7" t="s">
        <v>24</v>
      </c>
      <c r="H1130" s="8" t="s">
        <v>25</v>
      </c>
      <c r="I1130" s="5" t="s">
        <v>26</v>
      </c>
      <c r="J1130" s="5">
        <v>0</v>
      </c>
      <c r="K1130" s="5" t="s">
        <v>27</v>
      </c>
      <c r="L1130" s="12">
        <v>5</v>
      </c>
      <c r="M1130" s="12">
        <v>0</v>
      </c>
      <c r="N1130" s="12">
        <v>0</v>
      </c>
      <c r="O1130" s="5">
        <v>5</v>
      </c>
      <c r="P1130" s="5" t="str">
        <f>VLOOKUP(C1130,[1]Hoja1!B$3:I$1713,8,0)</f>
        <v>NO APLICA</v>
      </c>
    </row>
    <row r="1131" spans="1:16" x14ac:dyDescent="0.25">
      <c r="A1131" s="5" t="str">
        <f t="shared" si="66"/>
        <v>MOSQUERA</v>
      </c>
      <c r="B1131" s="5" t="s">
        <v>2499</v>
      </c>
      <c r="C1131" s="6">
        <v>252473000856</v>
      </c>
      <c r="D1131" s="5" t="s">
        <v>2499</v>
      </c>
      <c r="E1131" s="6">
        <v>252473000856</v>
      </c>
      <c r="F1131" s="5" t="s">
        <v>2500</v>
      </c>
      <c r="G1131" s="7" t="s">
        <v>24</v>
      </c>
      <c r="H1131" s="8" t="s">
        <v>25</v>
      </c>
      <c r="I1131" s="5" t="s">
        <v>26</v>
      </c>
      <c r="J1131" s="5">
        <v>0</v>
      </c>
      <c r="K1131" s="5" t="s">
        <v>27</v>
      </c>
      <c r="L1131" s="12">
        <v>17</v>
      </c>
      <c r="M1131" s="12">
        <v>0</v>
      </c>
      <c r="N1131" s="12">
        <v>0</v>
      </c>
      <c r="O1131" s="5">
        <v>17</v>
      </c>
      <c r="P1131" s="5" t="str">
        <f>VLOOKUP(C1131,[1]Hoja1!B$3:I$1713,8,0)</f>
        <v>NO APLICA</v>
      </c>
    </row>
    <row r="1132" spans="1:16" x14ac:dyDescent="0.25">
      <c r="A1132" s="5" t="str">
        <f t="shared" si="66"/>
        <v>MOSQUERA</v>
      </c>
      <c r="B1132" s="5" t="s">
        <v>2501</v>
      </c>
      <c r="C1132" s="6">
        <v>252473000881</v>
      </c>
      <c r="D1132" s="5" t="s">
        <v>2501</v>
      </c>
      <c r="E1132" s="6">
        <v>252473000881</v>
      </c>
      <c r="F1132" s="5" t="s">
        <v>2502</v>
      </c>
      <c r="G1132" s="7" t="s">
        <v>24</v>
      </c>
      <c r="H1132" s="8" t="s">
        <v>25</v>
      </c>
      <c r="I1132" s="5" t="s">
        <v>26</v>
      </c>
      <c r="J1132" s="5">
        <v>0</v>
      </c>
      <c r="K1132" s="5" t="s">
        <v>27</v>
      </c>
      <c r="L1132" s="12">
        <v>24</v>
      </c>
      <c r="M1132" s="12">
        <v>0</v>
      </c>
      <c r="N1132" s="12">
        <v>0</v>
      </c>
      <c r="O1132" s="5">
        <v>24</v>
      </c>
      <c r="P1132" s="5" t="str">
        <f>VLOOKUP(C1132,[1]Hoja1!B$3:I$1713,8,0)</f>
        <v>NO APLICA</v>
      </c>
    </row>
    <row r="1133" spans="1:16" x14ac:dyDescent="0.25">
      <c r="A1133" s="5" t="str">
        <f t="shared" si="66"/>
        <v>MOSQUERA</v>
      </c>
      <c r="B1133" s="5" t="s">
        <v>2503</v>
      </c>
      <c r="C1133" s="6">
        <v>252473000830</v>
      </c>
      <c r="D1133" s="5" t="s">
        <v>2503</v>
      </c>
      <c r="E1133" s="6">
        <v>252473000830</v>
      </c>
      <c r="F1133" s="5" t="s">
        <v>2504</v>
      </c>
      <c r="G1133" s="7" t="s">
        <v>24</v>
      </c>
      <c r="H1133" s="8" t="s">
        <v>25</v>
      </c>
      <c r="I1133" s="5" t="s">
        <v>26</v>
      </c>
      <c r="J1133" s="5">
        <v>0</v>
      </c>
      <c r="K1133" s="5" t="s">
        <v>27</v>
      </c>
      <c r="L1133" s="12">
        <v>14</v>
      </c>
      <c r="M1133" s="12">
        <v>0</v>
      </c>
      <c r="N1133" s="12">
        <v>0</v>
      </c>
      <c r="O1133" s="5">
        <v>14</v>
      </c>
      <c r="P1133" s="5" t="str">
        <f>VLOOKUP(C1133,[1]Hoja1!B$3:I$1713,8,0)</f>
        <v>NO APLICA</v>
      </c>
    </row>
    <row r="1134" spans="1:16" x14ac:dyDescent="0.25">
      <c r="A1134" s="5" t="str">
        <f t="shared" si="66"/>
        <v>MOSQUERA</v>
      </c>
      <c r="B1134" s="5" t="s">
        <v>2505</v>
      </c>
      <c r="C1134" s="6">
        <v>252473000945</v>
      </c>
      <c r="D1134" s="5" t="s">
        <v>2505</v>
      </c>
      <c r="E1134" s="6">
        <v>252473000945</v>
      </c>
      <c r="F1134" s="5" t="s">
        <v>2506</v>
      </c>
      <c r="G1134" s="7" t="s">
        <v>24</v>
      </c>
      <c r="H1134" s="8" t="s">
        <v>25</v>
      </c>
      <c r="I1134" s="5" t="s">
        <v>26</v>
      </c>
      <c r="J1134" s="5">
        <v>0</v>
      </c>
      <c r="K1134" s="5" t="s">
        <v>27</v>
      </c>
      <c r="L1134" s="12">
        <v>56</v>
      </c>
      <c r="M1134" s="12">
        <v>0</v>
      </c>
      <c r="N1134" s="12">
        <v>0</v>
      </c>
      <c r="O1134" s="5">
        <v>56</v>
      </c>
      <c r="P1134" s="5" t="str">
        <f>VLOOKUP(C1134,[1]Hoja1!B$3:I$1713,8,0)</f>
        <v>NO APLICA</v>
      </c>
    </row>
    <row r="1135" spans="1:16" x14ac:dyDescent="0.25">
      <c r="A1135" s="5" t="str">
        <f t="shared" si="66"/>
        <v>MOSQUERA</v>
      </c>
      <c r="B1135" s="5" t="s">
        <v>2507</v>
      </c>
      <c r="C1135" s="6">
        <v>252473000902</v>
      </c>
      <c r="D1135" s="5" t="s">
        <v>2507</v>
      </c>
      <c r="E1135" s="6">
        <v>252473000902</v>
      </c>
      <c r="F1135" s="5" t="s">
        <v>2508</v>
      </c>
      <c r="G1135" s="7" t="s">
        <v>24</v>
      </c>
      <c r="H1135" s="8" t="s">
        <v>25</v>
      </c>
      <c r="I1135" s="5" t="s">
        <v>26</v>
      </c>
      <c r="J1135" s="5">
        <v>0</v>
      </c>
      <c r="K1135" s="5" t="s">
        <v>27</v>
      </c>
      <c r="L1135" s="12">
        <v>11</v>
      </c>
      <c r="M1135" s="12">
        <v>0</v>
      </c>
      <c r="N1135" s="12">
        <v>0</v>
      </c>
      <c r="O1135" s="5">
        <v>11</v>
      </c>
      <c r="P1135" s="5" t="str">
        <f>VLOOKUP(C1135,[1]Hoja1!B$3:I$1713,8,0)</f>
        <v>NO APLICA</v>
      </c>
    </row>
    <row r="1136" spans="1:16" x14ac:dyDescent="0.25">
      <c r="A1136" s="5" t="str">
        <f t="shared" si="66"/>
        <v>MOSQUERA</v>
      </c>
      <c r="B1136" s="5" t="s">
        <v>2509</v>
      </c>
      <c r="C1136" s="6">
        <v>252473000970</v>
      </c>
      <c r="D1136" s="5" t="s">
        <v>2509</v>
      </c>
      <c r="E1136" s="6">
        <v>252473000970</v>
      </c>
      <c r="F1136" s="5" t="s">
        <v>2510</v>
      </c>
      <c r="G1136" s="7" t="s">
        <v>24</v>
      </c>
      <c r="H1136" s="8" t="s">
        <v>25</v>
      </c>
      <c r="I1136" s="5" t="s">
        <v>26</v>
      </c>
      <c r="J1136" s="5">
        <v>0</v>
      </c>
      <c r="K1136" s="5" t="s">
        <v>27</v>
      </c>
      <c r="L1136" s="12">
        <v>8</v>
      </c>
      <c r="M1136" s="12">
        <v>0</v>
      </c>
      <c r="N1136" s="12">
        <v>0</v>
      </c>
      <c r="O1136" s="5">
        <v>8</v>
      </c>
      <c r="P1136" s="5" t="str">
        <f>VLOOKUP(C1136,[1]Hoja1!B$3:I$1713,8,0)</f>
        <v>NO APLICA</v>
      </c>
    </row>
    <row r="1137" spans="1:16" x14ac:dyDescent="0.25">
      <c r="A1137" s="5" t="str">
        <f t="shared" si="66"/>
        <v>MOSQUERA</v>
      </c>
      <c r="B1137" s="5" t="s">
        <v>2511</v>
      </c>
      <c r="C1137" s="6">
        <v>252473000171</v>
      </c>
      <c r="D1137" s="5" t="s">
        <v>2511</v>
      </c>
      <c r="E1137" s="6">
        <v>252473000171</v>
      </c>
      <c r="F1137" s="5" t="s">
        <v>2512</v>
      </c>
      <c r="G1137" s="7" t="s">
        <v>24</v>
      </c>
      <c r="H1137" s="8" t="s">
        <v>25</v>
      </c>
      <c r="I1137" s="5" t="s">
        <v>26</v>
      </c>
      <c r="J1137" s="5">
        <v>0</v>
      </c>
      <c r="K1137" s="5" t="s">
        <v>27</v>
      </c>
      <c r="L1137" s="12">
        <v>18</v>
      </c>
      <c r="M1137" s="12">
        <v>0</v>
      </c>
      <c r="N1137" s="12">
        <v>0</v>
      </c>
      <c r="O1137" s="5">
        <v>18</v>
      </c>
      <c r="P1137" s="5" t="str">
        <f>VLOOKUP(C1137,[1]Hoja1!B$3:I$1713,8,0)</f>
        <v>NO APLICA</v>
      </c>
    </row>
    <row r="1138" spans="1:16" x14ac:dyDescent="0.25">
      <c r="A1138" s="5" t="str">
        <f t="shared" si="66"/>
        <v>MOSQUERA</v>
      </c>
      <c r="B1138" s="5" t="s">
        <v>2513</v>
      </c>
      <c r="C1138" s="6">
        <v>252473000180</v>
      </c>
      <c r="D1138" s="5" t="s">
        <v>2513</v>
      </c>
      <c r="E1138" s="6">
        <v>252473000180</v>
      </c>
      <c r="F1138" s="5" t="s">
        <v>2514</v>
      </c>
      <c r="G1138" s="7" t="s">
        <v>24</v>
      </c>
      <c r="H1138" s="8" t="s">
        <v>25</v>
      </c>
      <c r="I1138" s="5" t="s">
        <v>26</v>
      </c>
      <c r="J1138" s="5">
        <v>0</v>
      </c>
      <c r="K1138" s="5" t="s">
        <v>27</v>
      </c>
      <c r="L1138" s="12">
        <v>12</v>
      </c>
      <c r="M1138" s="12">
        <v>0</v>
      </c>
      <c r="N1138" s="12">
        <v>0</v>
      </c>
      <c r="O1138" s="5">
        <v>12</v>
      </c>
      <c r="P1138" s="5" t="str">
        <f>VLOOKUP(C1138,[1]Hoja1!B$3:I$1713,8,0)</f>
        <v>NO APLICA</v>
      </c>
    </row>
    <row r="1139" spans="1:16" x14ac:dyDescent="0.25">
      <c r="A1139" s="5" t="str">
        <f t="shared" si="66"/>
        <v>MOSQUERA</v>
      </c>
      <c r="B1139" s="5" t="s">
        <v>2515</v>
      </c>
      <c r="C1139" s="6">
        <v>252473000864</v>
      </c>
      <c r="D1139" s="5" t="s">
        <v>2515</v>
      </c>
      <c r="E1139" s="6">
        <v>252473000864</v>
      </c>
      <c r="F1139" s="5" t="s">
        <v>2516</v>
      </c>
      <c r="G1139" s="7" t="s">
        <v>24</v>
      </c>
      <c r="H1139" s="8" t="s">
        <v>25</v>
      </c>
      <c r="I1139" s="5" t="s">
        <v>26</v>
      </c>
      <c r="J1139" s="5">
        <v>0</v>
      </c>
      <c r="K1139" s="5" t="s">
        <v>27</v>
      </c>
      <c r="L1139" s="12">
        <v>13</v>
      </c>
      <c r="M1139" s="12">
        <v>0</v>
      </c>
      <c r="N1139" s="12">
        <v>0</v>
      </c>
      <c r="O1139" s="5">
        <v>13</v>
      </c>
      <c r="P1139" s="5" t="str">
        <f>VLOOKUP(C1139,[1]Hoja1!B$3:I$1713,8,0)</f>
        <v>NO APLICA</v>
      </c>
    </row>
    <row r="1140" spans="1:16" x14ac:dyDescent="0.25">
      <c r="A1140" s="5" t="str">
        <f t="shared" si="66"/>
        <v>MOSQUERA</v>
      </c>
      <c r="B1140" s="5" t="s">
        <v>2517</v>
      </c>
      <c r="C1140" s="6">
        <v>252473000961</v>
      </c>
      <c r="D1140" s="5" t="s">
        <v>2517</v>
      </c>
      <c r="E1140" s="6">
        <v>252473000961</v>
      </c>
      <c r="F1140" s="5" t="s">
        <v>2518</v>
      </c>
      <c r="G1140" s="7" t="s">
        <v>24</v>
      </c>
      <c r="H1140" s="8" t="s">
        <v>25</v>
      </c>
      <c r="I1140" s="5" t="s">
        <v>26</v>
      </c>
      <c r="J1140" s="5">
        <v>0</v>
      </c>
      <c r="K1140" s="5" t="s">
        <v>27</v>
      </c>
      <c r="L1140" s="12">
        <v>10</v>
      </c>
      <c r="M1140" s="12">
        <v>0</v>
      </c>
      <c r="N1140" s="12">
        <v>0</v>
      </c>
      <c r="O1140" s="5">
        <v>10</v>
      </c>
      <c r="P1140" s="5" t="str">
        <f>VLOOKUP(C1140,[1]Hoja1!B$3:I$1713,8,0)</f>
        <v>NO APLICA</v>
      </c>
    </row>
    <row r="1141" spans="1:16" x14ac:dyDescent="0.25">
      <c r="A1141" s="5" t="str">
        <f t="shared" si="66"/>
        <v>MOSQUERA</v>
      </c>
      <c r="B1141" s="5" t="s">
        <v>2519</v>
      </c>
      <c r="C1141" s="6">
        <v>252473001062</v>
      </c>
      <c r="D1141" s="5" t="s">
        <v>2520</v>
      </c>
      <c r="E1141" s="6">
        <v>252473000899</v>
      </c>
      <c r="F1141" s="5" t="s">
        <v>2521</v>
      </c>
      <c r="G1141" s="7" t="s">
        <v>24</v>
      </c>
      <c r="H1141" s="8" t="s">
        <v>25</v>
      </c>
      <c r="I1141" s="5" t="s">
        <v>26</v>
      </c>
      <c r="J1141" s="5">
        <v>0</v>
      </c>
      <c r="K1141" s="5" t="s">
        <v>200</v>
      </c>
      <c r="L1141" s="12">
        <v>56</v>
      </c>
      <c r="M1141" s="12">
        <v>0</v>
      </c>
      <c r="N1141" s="12">
        <v>0</v>
      </c>
      <c r="O1141" s="5">
        <v>56</v>
      </c>
      <c r="P1141" s="5" t="str">
        <f>VLOOKUP(C1141,[1]Hoja1!B$3:I$1713,8,0)</f>
        <v>AFRODESCENDIENTE</v>
      </c>
    </row>
    <row r="1142" spans="1:16" x14ac:dyDescent="0.25">
      <c r="A1142" s="5" t="str">
        <f t="shared" si="66"/>
        <v>MOSQUERA</v>
      </c>
      <c r="B1142" s="5" t="str">
        <f t="shared" si="66"/>
        <v>INSTITUCION EDUCATIVA AGROPECUARIA COCAL DE LOS PAYANES</v>
      </c>
      <c r="C1142" s="6">
        <f t="shared" si="66"/>
        <v>252473001062</v>
      </c>
      <c r="D1142" s="5" t="s">
        <v>2519</v>
      </c>
      <c r="E1142" s="6">
        <v>252473001062</v>
      </c>
      <c r="F1142" s="5" t="s">
        <v>2522</v>
      </c>
      <c r="G1142" s="7" t="s">
        <v>24</v>
      </c>
      <c r="H1142" s="8" t="s">
        <v>25</v>
      </c>
      <c r="I1142" s="5" t="s">
        <v>26</v>
      </c>
      <c r="J1142" s="5">
        <v>0</v>
      </c>
      <c r="K1142" s="5" t="s">
        <v>200</v>
      </c>
      <c r="L1142" s="12">
        <v>57</v>
      </c>
      <c r="M1142" s="12">
        <v>0</v>
      </c>
      <c r="N1142" s="12">
        <v>0</v>
      </c>
      <c r="O1142" s="5">
        <v>57</v>
      </c>
      <c r="P1142" s="5" t="str">
        <f>VLOOKUP(C1142,[1]Hoja1!B$3:I$1713,8,0)</f>
        <v>AFRODESCENDIENTE</v>
      </c>
    </row>
    <row r="1143" spans="1:16" x14ac:dyDescent="0.25">
      <c r="A1143" s="5" t="str">
        <f t="shared" ref="A1143:C1144" si="67">A1142</f>
        <v>MOSQUERA</v>
      </c>
      <c r="B1143" s="5" t="s">
        <v>2523</v>
      </c>
      <c r="C1143" s="6">
        <v>152473000517</v>
      </c>
      <c r="D1143" s="5" t="s">
        <v>2524</v>
      </c>
      <c r="E1143" s="6">
        <v>152473000517</v>
      </c>
      <c r="F1143" s="5" t="s">
        <v>2525</v>
      </c>
      <c r="G1143" s="7" t="s">
        <v>61</v>
      </c>
      <c r="H1143" s="8" t="s">
        <v>25</v>
      </c>
      <c r="I1143" s="5" t="s">
        <v>26</v>
      </c>
      <c r="J1143" s="5">
        <v>0</v>
      </c>
      <c r="K1143" s="5" t="s">
        <v>27</v>
      </c>
      <c r="L1143" s="12">
        <v>523</v>
      </c>
      <c r="M1143" s="12">
        <v>0</v>
      </c>
      <c r="N1143" s="12">
        <v>0</v>
      </c>
      <c r="O1143" s="5">
        <v>523</v>
      </c>
      <c r="P1143" s="5" t="str">
        <f>VLOOKUP(C1143,[1]Hoja1!B$3:I$1713,8,0)</f>
        <v>NO APLICA</v>
      </c>
    </row>
    <row r="1144" spans="1:16" x14ac:dyDescent="0.25">
      <c r="A1144" s="5" t="str">
        <f t="shared" si="67"/>
        <v>MOSQUERA</v>
      </c>
      <c r="B1144" s="5" t="str">
        <f t="shared" si="67"/>
        <v>INSTITUCION EDUCATIVA LICEO DEL PACIFICO</v>
      </c>
      <c r="C1144" s="6">
        <f t="shared" si="67"/>
        <v>152473000517</v>
      </c>
      <c r="D1144" s="5" t="s">
        <v>2526</v>
      </c>
      <c r="E1144" s="6">
        <v>152473000011</v>
      </c>
      <c r="F1144" s="5" t="s">
        <v>2527</v>
      </c>
      <c r="G1144" s="7" t="s">
        <v>61</v>
      </c>
      <c r="H1144" s="8" t="s">
        <v>25</v>
      </c>
      <c r="I1144" s="5" t="s">
        <v>26</v>
      </c>
      <c r="J1144" s="5">
        <v>0</v>
      </c>
      <c r="K1144" s="5" t="s">
        <v>27</v>
      </c>
      <c r="L1144" s="12">
        <v>515</v>
      </c>
      <c r="M1144" s="12">
        <v>0</v>
      </c>
      <c r="N1144" s="12">
        <v>0</v>
      </c>
      <c r="O1144" s="5">
        <v>515</v>
      </c>
      <c r="P1144" s="5" t="str">
        <f>VLOOKUP(C1144,[1]Hoja1!B$3:I$1713,8,0)</f>
        <v>NO APLICA</v>
      </c>
    </row>
    <row r="1145" spans="1:16" x14ac:dyDescent="0.25">
      <c r="A1145" s="5" t="s">
        <v>2528</v>
      </c>
      <c r="B1145" s="5" t="s">
        <v>74</v>
      </c>
      <c r="C1145" s="6">
        <v>252001002197</v>
      </c>
      <c r="D1145" s="5" t="s">
        <v>74</v>
      </c>
      <c r="E1145" s="6">
        <v>252001002197</v>
      </c>
      <c r="F1145" s="5" t="s">
        <v>2529</v>
      </c>
      <c r="G1145" s="7" t="s">
        <v>24</v>
      </c>
      <c r="H1145" s="8" t="s">
        <v>25</v>
      </c>
      <c r="I1145" s="5" t="s">
        <v>26</v>
      </c>
      <c r="J1145" s="5">
        <v>0</v>
      </c>
      <c r="K1145" s="5" t="s">
        <v>27</v>
      </c>
      <c r="L1145" s="12">
        <v>9</v>
      </c>
      <c r="M1145" s="12">
        <v>0</v>
      </c>
      <c r="N1145" s="12">
        <v>0</v>
      </c>
      <c r="O1145" s="5">
        <v>9</v>
      </c>
      <c r="P1145" s="5" t="str">
        <f>VLOOKUP(C1145,[1]Hoja1!B$3:I$1713,8,0)</f>
        <v>NO APLICA</v>
      </c>
    </row>
    <row r="1146" spans="1:16" x14ac:dyDescent="0.25">
      <c r="A1146" s="5" t="str">
        <f>A1145</f>
        <v>NARIÑO</v>
      </c>
      <c r="B1146" s="5" t="s">
        <v>2530</v>
      </c>
      <c r="C1146" s="6">
        <v>252001003568</v>
      </c>
      <c r="D1146" s="5" t="s">
        <v>2531</v>
      </c>
      <c r="E1146" s="6">
        <v>252001003134</v>
      </c>
      <c r="F1146" s="5" t="s">
        <v>2532</v>
      </c>
      <c r="G1146" s="7" t="s">
        <v>61</v>
      </c>
      <c r="H1146" s="8" t="s">
        <v>25</v>
      </c>
      <c r="I1146" s="5" t="s">
        <v>26</v>
      </c>
      <c r="J1146" s="5">
        <v>0</v>
      </c>
      <c r="K1146" s="5" t="s">
        <v>27</v>
      </c>
      <c r="L1146" s="12">
        <v>206</v>
      </c>
      <c r="M1146" s="12">
        <v>0</v>
      </c>
      <c r="N1146" s="12">
        <v>0</v>
      </c>
      <c r="O1146" s="5">
        <v>206</v>
      </c>
      <c r="P1146" s="5" t="str">
        <f>VLOOKUP(C1146,[1]Hoja1!B$3:I$1713,8,0)</f>
        <v>NO APLICA</v>
      </c>
    </row>
    <row r="1147" spans="1:16" x14ac:dyDescent="0.25">
      <c r="A1147" s="5" t="str">
        <f t="shared" ref="A1147:C1147" si="68">A1146</f>
        <v>NARIÑO</v>
      </c>
      <c r="B1147" s="5" t="str">
        <f t="shared" si="68"/>
        <v>INSTITUCION EDUCATIVA JUAN PABLO II</v>
      </c>
      <c r="C1147" s="6">
        <f t="shared" si="68"/>
        <v>252001003568</v>
      </c>
      <c r="D1147" s="5" t="s">
        <v>2530</v>
      </c>
      <c r="E1147" s="6">
        <v>252001003568</v>
      </c>
      <c r="F1147" s="5" t="s">
        <v>2533</v>
      </c>
      <c r="G1147" s="7" t="s">
        <v>61</v>
      </c>
      <c r="H1147" s="8" t="s">
        <v>25</v>
      </c>
      <c r="I1147" s="5" t="s">
        <v>26</v>
      </c>
      <c r="J1147" s="5">
        <v>0</v>
      </c>
      <c r="K1147" s="5" t="s">
        <v>27</v>
      </c>
      <c r="L1147" s="12">
        <v>333</v>
      </c>
      <c r="M1147" s="12">
        <v>0</v>
      </c>
      <c r="N1147" s="12">
        <v>0</v>
      </c>
      <c r="O1147" s="5">
        <v>333</v>
      </c>
      <c r="P1147" s="5" t="str">
        <f>VLOOKUP(C1147,[1]Hoja1!B$3:I$1713,8,0)</f>
        <v>NO APLICA</v>
      </c>
    </row>
    <row r="1148" spans="1:16" x14ac:dyDescent="0.25">
      <c r="A1148" s="5" t="s">
        <v>2534</v>
      </c>
      <c r="B1148" s="5" t="s">
        <v>2535</v>
      </c>
      <c r="C1148" s="6">
        <v>252490000088</v>
      </c>
      <c r="D1148" s="5" t="s">
        <v>2535</v>
      </c>
      <c r="E1148" s="6">
        <v>252490000088</v>
      </c>
      <c r="F1148" s="5" t="s">
        <v>2536</v>
      </c>
      <c r="G1148" s="7" t="s">
        <v>24</v>
      </c>
      <c r="H1148" s="8" t="s">
        <v>25</v>
      </c>
      <c r="I1148" s="5" t="s">
        <v>26</v>
      </c>
      <c r="J1148" s="5">
        <v>0</v>
      </c>
      <c r="K1148" s="5" t="s">
        <v>200</v>
      </c>
      <c r="L1148" s="12">
        <v>11</v>
      </c>
      <c r="M1148" s="12">
        <v>0</v>
      </c>
      <c r="N1148" s="12">
        <v>0</v>
      </c>
      <c r="O1148" s="5">
        <v>11</v>
      </c>
      <c r="P1148" s="5" t="str">
        <f>VLOOKUP(C1148,[1]Hoja1!B$3:I$1713,8,0)</f>
        <v>AFRODESCENDIENTE</v>
      </c>
    </row>
    <row r="1149" spans="1:16" x14ac:dyDescent="0.25">
      <c r="A1149" s="5" t="str">
        <f t="shared" ref="A1149:C1196" si="69">A1148</f>
        <v>OLAYA HERRERA</v>
      </c>
      <c r="B1149" s="5" t="s">
        <v>2537</v>
      </c>
      <c r="C1149" s="6">
        <v>252490000959</v>
      </c>
      <c r="D1149" s="5" t="s">
        <v>2537</v>
      </c>
      <c r="E1149" s="6">
        <v>252490000959</v>
      </c>
      <c r="F1149" s="5" t="s">
        <v>2538</v>
      </c>
      <c r="G1149" s="7" t="s">
        <v>24</v>
      </c>
      <c r="H1149" s="8" t="s">
        <v>25</v>
      </c>
      <c r="I1149" s="5" t="s">
        <v>26</v>
      </c>
      <c r="J1149" s="5">
        <v>0</v>
      </c>
      <c r="K1149" s="5" t="s">
        <v>200</v>
      </c>
      <c r="L1149" s="12">
        <v>9</v>
      </c>
      <c r="M1149" s="12">
        <v>0</v>
      </c>
      <c r="N1149" s="12">
        <v>0</v>
      </c>
      <c r="O1149" s="5">
        <v>9</v>
      </c>
      <c r="P1149" s="5" t="str">
        <f>VLOOKUP(C1149,[1]Hoja1!B$3:I$1713,8,0)</f>
        <v>AFRODESCENDIENTE</v>
      </c>
    </row>
    <row r="1150" spans="1:16" x14ac:dyDescent="0.25">
      <c r="A1150" s="5" t="str">
        <f t="shared" si="69"/>
        <v>OLAYA HERRERA</v>
      </c>
      <c r="B1150" s="5" t="s">
        <v>2539</v>
      </c>
      <c r="C1150" s="6">
        <v>252490000461</v>
      </c>
      <c r="D1150" s="5" t="s">
        <v>2539</v>
      </c>
      <c r="E1150" s="6">
        <v>252490000461</v>
      </c>
      <c r="F1150" s="5" t="s">
        <v>2540</v>
      </c>
      <c r="G1150" s="7" t="s">
        <v>24</v>
      </c>
      <c r="H1150" s="8" t="s">
        <v>25</v>
      </c>
      <c r="I1150" s="5" t="s">
        <v>26</v>
      </c>
      <c r="J1150" s="5">
        <v>0</v>
      </c>
      <c r="K1150" s="5" t="s">
        <v>200</v>
      </c>
      <c r="L1150" s="12">
        <v>15</v>
      </c>
      <c r="M1150" s="12">
        <v>0</v>
      </c>
      <c r="N1150" s="12">
        <v>0</v>
      </c>
      <c r="O1150" s="5">
        <v>15</v>
      </c>
      <c r="P1150" s="5" t="str">
        <f>VLOOKUP(C1150,[1]Hoja1!B$3:I$1713,8,0)</f>
        <v>AFRODESCENDIENTE</v>
      </c>
    </row>
    <row r="1151" spans="1:16" x14ac:dyDescent="0.25">
      <c r="A1151" s="5" t="str">
        <f t="shared" si="69"/>
        <v>OLAYA HERRERA</v>
      </c>
      <c r="B1151" s="5" t="s">
        <v>2541</v>
      </c>
      <c r="C1151" s="6">
        <v>252490000495</v>
      </c>
      <c r="D1151" s="5" t="s">
        <v>2541</v>
      </c>
      <c r="E1151" s="6">
        <v>252490000495</v>
      </c>
      <c r="F1151" s="5" t="s">
        <v>2542</v>
      </c>
      <c r="G1151" s="7" t="s">
        <v>24</v>
      </c>
      <c r="H1151" s="8" t="s">
        <v>25</v>
      </c>
      <c r="I1151" s="5" t="s">
        <v>26</v>
      </c>
      <c r="J1151" s="5">
        <v>0</v>
      </c>
      <c r="K1151" s="5" t="s">
        <v>200</v>
      </c>
      <c r="L1151" s="12">
        <v>21</v>
      </c>
      <c r="M1151" s="12">
        <v>0</v>
      </c>
      <c r="N1151" s="12">
        <v>0</v>
      </c>
      <c r="O1151" s="5">
        <v>21</v>
      </c>
      <c r="P1151" s="5" t="str">
        <f>VLOOKUP(C1151,[1]Hoja1!B$3:I$1713,8,0)</f>
        <v>AFRODESCENDIENTE</v>
      </c>
    </row>
    <row r="1152" spans="1:16" x14ac:dyDescent="0.25">
      <c r="A1152" s="5" t="str">
        <f t="shared" si="69"/>
        <v>OLAYA HERRERA</v>
      </c>
      <c r="B1152" s="5" t="s">
        <v>2543</v>
      </c>
      <c r="C1152" s="6">
        <v>252490000436</v>
      </c>
      <c r="D1152" s="5" t="s">
        <v>2543</v>
      </c>
      <c r="E1152" s="6">
        <v>252490000436</v>
      </c>
      <c r="F1152" s="5" t="s">
        <v>2544</v>
      </c>
      <c r="G1152" s="7" t="s">
        <v>24</v>
      </c>
      <c r="H1152" s="8" t="s">
        <v>25</v>
      </c>
      <c r="I1152" s="5" t="s">
        <v>26</v>
      </c>
      <c r="J1152" s="5">
        <v>0</v>
      </c>
      <c r="K1152" s="5" t="s">
        <v>200</v>
      </c>
      <c r="L1152" s="12">
        <v>38</v>
      </c>
      <c r="M1152" s="12">
        <v>0</v>
      </c>
      <c r="N1152" s="12">
        <v>0</v>
      </c>
      <c r="O1152" s="5">
        <v>38</v>
      </c>
      <c r="P1152" s="5" t="str">
        <f>VLOOKUP(C1152,[1]Hoja1!B$3:I$1713,8,0)</f>
        <v>AFRODESCENDIENTE</v>
      </c>
    </row>
    <row r="1153" spans="1:16" x14ac:dyDescent="0.25">
      <c r="A1153" s="5" t="str">
        <f t="shared" si="69"/>
        <v>OLAYA HERRERA</v>
      </c>
      <c r="B1153" s="5" t="s">
        <v>2545</v>
      </c>
      <c r="C1153" s="6">
        <v>252490001122</v>
      </c>
      <c r="D1153" s="5" t="s">
        <v>2545</v>
      </c>
      <c r="E1153" s="6">
        <v>252490001122</v>
      </c>
      <c r="F1153" s="5" t="s">
        <v>2546</v>
      </c>
      <c r="G1153" s="7" t="s">
        <v>24</v>
      </c>
      <c r="H1153" s="8" t="s">
        <v>25</v>
      </c>
      <c r="I1153" s="5" t="s">
        <v>26</v>
      </c>
      <c r="J1153" s="5">
        <v>0</v>
      </c>
      <c r="K1153" s="5" t="s">
        <v>200</v>
      </c>
      <c r="L1153" s="12">
        <v>5</v>
      </c>
      <c r="M1153" s="12">
        <v>0</v>
      </c>
      <c r="N1153" s="12">
        <v>0</v>
      </c>
      <c r="O1153" s="5">
        <v>5</v>
      </c>
      <c r="P1153" s="5" t="str">
        <f>VLOOKUP(C1153,[1]Hoja1!B$3:I$1713,8,0)</f>
        <v>AFRODESCENDIENTE</v>
      </c>
    </row>
    <row r="1154" spans="1:16" x14ac:dyDescent="0.25">
      <c r="A1154" s="5" t="str">
        <f t="shared" si="69"/>
        <v>OLAYA HERRERA</v>
      </c>
      <c r="B1154" s="5" t="s">
        <v>2547</v>
      </c>
      <c r="C1154" s="6">
        <v>452490000702</v>
      </c>
      <c r="D1154" s="5" t="s">
        <v>2547</v>
      </c>
      <c r="E1154" s="6">
        <v>452490000702</v>
      </c>
      <c r="F1154" s="5" t="s">
        <v>2548</v>
      </c>
      <c r="G1154" s="7" t="s">
        <v>24</v>
      </c>
      <c r="H1154" s="8" t="s">
        <v>25</v>
      </c>
      <c r="I1154" s="5" t="s">
        <v>26</v>
      </c>
      <c r="J1154" s="5">
        <v>0</v>
      </c>
      <c r="K1154" s="5" t="s">
        <v>200</v>
      </c>
      <c r="L1154" s="12">
        <v>21</v>
      </c>
      <c r="M1154" s="12">
        <v>0</v>
      </c>
      <c r="N1154" s="12">
        <v>0</v>
      </c>
      <c r="O1154" s="5">
        <v>21</v>
      </c>
      <c r="P1154" s="5" t="str">
        <f>VLOOKUP(C1154,[1]Hoja1!B$3:I$1713,8,0)</f>
        <v>AFRODESCENDIENTE</v>
      </c>
    </row>
    <row r="1155" spans="1:16" x14ac:dyDescent="0.25">
      <c r="A1155" s="5" t="str">
        <f t="shared" si="69"/>
        <v>OLAYA HERRERA</v>
      </c>
      <c r="B1155" s="5" t="s">
        <v>2549</v>
      </c>
      <c r="C1155" s="6">
        <v>252490000193</v>
      </c>
      <c r="D1155" s="5" t="s">
        <v>2549</v>
      </c>
      <c r="E1155" s="6">
        <v>252490000193</v>
      </c>
      <c r="F1155" s="5" t="s">
        <v>2550</v>
      </c>
      <c r="G1155" s="7" t="s">
        <v>24</v>
      </c>
      <c r="H1155" s="8" t="s">
        <v>443</v>
      </c>
      <c r="I1155" s="5" t="s">
        <v>444</v>
      </c>
      <c r="J1155" s="5">
        <v>0</v>
      </c>
      <c r="K1155" s="5" t="s">
        <v>70</v>
      </c>
      <c r="L1155" s="12">
        <v>0</v>
      </c>
      <c r="M1155" s="12">
        <v>84</v>
      </c>
      <c r="N1155" s="12">
        <v>0</v>
      </c>
      <c r="O1155" s="5">
        <v>84</v>
      </c>
      <c r="P1155" s="5" t="str">
        <f>VLOOKUP(C1155,[1]Hoja1!B$3:I$1713,8,0)</f>
        <v>INDÍGENA</v>
      </c>
    </row>
    <row r="1156" spans="1:16" x14ac:dyDescent="0.25">
      <c r="A1156" s="5" t="str">
        <f t="shared" si="69"/>
        <v>OLAYA HERRERA</v>
      </c>
      <c r="B1156" s="5" t="s">
        <v>2551</v>
      </c>
      <c r="C1156" s="6">
        <v>252490001246</v>
      </c>
      <c r="D1156" s="5" t="s">
        <v>2552</v>
      </c>
      <c r="E1156" s="6">
        <v>252490001246</v>
      </c>
      <c r="F1156" s="5" t="s">
        <v>2553</v>
      </c>
      <c r="G1156" s="7" t="s">
        <v>24</v>
      </c>
      <c r="H1156" s="8" t="s">
        <v>25</v>
      </c>
      <c r="I1156" s="5" t="s">
        <v>26</v>
      </c>
      <c r="J1156" s="5">
        <v>0</v>
      </c>
      <c r="K1156" s="5" t="s">
        <v>200</v>
      </c>
      <c r="L1156" s="12">
        <v>41</v>
      </c>
      <c r="M1156" s="12">
        <v>0</v>
      </c>
      <c r="N1156" s="12">
        <v>0</v>
      </c>
      <c r="O1156" s="5">
        <v>41</v>
      </c>
      <c r="P1156" s="5" t="str">
        <f>VLOOKUP(C1156,[1]Hoja1!B$3:I$1713,8,0)</f>
        <v>AFRODESCENDIENTE</v>
      </c>
    </row>
    <row r="1157" spans="1:16" x14ac:dyDescent="0.25">
      <c r="A1157" s="5" t="str">
        <f t="shared" si="69"/>
        <v>OLAYA HERRERA</v>
      </c>
      <c r="B1157" s="5" t="s">
        <v>2554</v>
      </c>
      <c r="C1157" s="6">
        <v>252490000304</v>
      </c>
      <c r="D1157" s="5" t="s">
        <v>2554</v>
      </c>
      <c r="E1157" s="6">
        <v>252490000304</v>
      </c>
      <c r="F1157" s="5" t="s">
        <v>2555</v>
      </c>
      <c r="G1157" s="7" t="s">
        <v>24</v>
      </c>
      <c r="H1157" s="8" t="s">
        <v>25</v>
      </c>
      <c r="I1157" s="5" t="s">
        <v>26</v>
      </c>
      <c r="J1157" s="5">
        <v>0</v>
      </c>
      <c r="K1157" s="5" t="s">
        <v>200</v>
      </c>
      <c r="L1157" s="12">
        <v>62</v>
      </c>
      <c r="M1157" s="12">
        <v>0</v>
      </c>
      <c r="N1157" s="12">
        <v>0</v>
      </c>
      <c r="O1157" s="5">
        <v>62</v>
      </c>
      <c r="P1157" s="5" t="str">
        <f>VLOOKUP(C1157,[1]Hoja1!B$3:I$1713,8,0)</f>
        <v>AFRODESCENDIENTE</v>
      </c>
    </row>
    <row r="1158" spans="1:16" x14ac:dyDescent="0.25">
      <c r="A1158" s="5" t="str">
        <f t="shared" si="69"/>
        <v>OLAYA HERRERA</v>
      </c>
      <c r="B1158" s="5" t="s">
        <v>2556</v>
      </c>
      <c r="C1158" s="6">
        <v>152490000687</v>
      </c>
      <c r="D1158" s="5" t="s">
        <v>2556</v>
      </c>
      <c r="E1158" s="6">
        <v>152490000687</v>
      </c>
      <c r="F1158" s="5" t="s">
        <v>2557</v>
      </c>
      <c r="G1158" s="7" t="s">
        <v>24</v>
      </c>
      <c r="H1158" s="8" t="s">
        <v>25</v>
      </c>
      <c r="I1158" s="5" t="s">
        <v>26</v>
      </c>
      <c r="J1158" s="5">
        <v>0</v>
      </c>
      <c r="K1158" s="5" t="s">
        <v>200</v>
      </c>
      <c r="L1158" s="12">
        <v>14</v>
      </c>
      <c r="M1158" s="12">
        <v>0</v>
      </c>
      <c r="N1158" s="12">
        <v>0</v>
      </c>
      <c r="O1158" s="5">
        <v>14</v>
      </c>
      <c r="P1158" s="5" t="str">
        <f>VLOOKUP(C1158,[1]Hoja1!B$3:I$1713,8,0)</f>
        <v>AFRODESCENDIENTE</v>
      </c>
    </row>
    <row r="1159" spans="1:16" x14ac:dyDescent="0.25">
      <c r="A1159" s="5" t="str">
        <f t="shared" si="69"/>
        <v>OLAYA HERRERA</v>
      </c>
      <c r="B1159" s="5" t="s">
        <v>2558</v>
      </c>
      <c r="C1159" s="6">
        <v>252490001149</v>
      </c>
      <c r="D1159" s="5" t="s">
        <v>2558</v>
      </c>
      <c r="E1159" s="6">
        <v>252490001149</v>
      </c>
      <c r="F1159" s="5" t="s">
        <v>2559</v>
      </c>
      <c r="G1159" s="7" t="s">
        <v>24</v>
      </c>
      <c r="H1159" s="8" t="s">
        <v>25</v>
      </c>
      <c r="I1159" s="5" t="s">
        <v>26</v>
      </c>
      <c r="J1159" s="5">
        <v>0</v>
      </c>
      <c r="K1159" s="5" t="s">
        <v>200</v>
      </c>
      <c r="L1159" s="12">
        <v>15</v>
      </c>
      <c r="M1159" s="12">
        <v>0</v>
      </c>
      <c r="N1159" s="12">
        <v>0</v>
      </c>
      <c r="O1159" s="5">
        <v>15</v>
      </c>
      <c r="P1159" s="5" t="str">
        <f>VLOOKUP(C1159,[1]Hoja1!B$3:I$1713,8,0)</f>
        <v>AFRODESCENDIENTE</v>
      </c>
    </row>
    <row r="1160" spans="1:16" x14ac:dyDescent="0.25">
      <c r="A1160" s="5" t="str">
        <f t="shared" si="69"/>
        <v>OLAYA HERRERA</v>
      </c>
      <c r="B1160" s="5" t="s">
        <v>2560</v>
      </c>
      <c r="C1160" s="6">
        <v>252490000282</v>
      </c>
      <c r="D1160" s="5" t="s">
        <v>2560</v>
      </c>
      <c r="E1160" s="6">
        <v>252490000282</v>
      </c>
      <c r="F1160" s="5" t="s">
        <v>2561</v>
      </c>
      <c r="G1160" s="7" t="s">
        <v>24</v>
      </c>
      <c r="H1160" s="8" t="s">
        <v>25</v>
      </c>
      <c r="I1160" s="5" t="s">
        <v>26</v>
      </c>
      <c r="J1160" s="5">
        <v>0</v>
      </c>
      <c r="K1160" s="5" t="s">
        <v>200</v>
      </c>
      <c r="L1160" s="12">
        <v>58</v>
      </c>
      <c r="M1160" s="12">
        <v>0</v>
      </c>
      <c r="N1160" s="12">
        <v>0</v>
      </c>
      <c r="O1160" s="5">
        <v>58</v>
      </c>
      <c r="P1160" s="5" t="str">
        <f>VLOOKUP(C1160,[1]Hoja1!B$3:I$1713,8,0)</f>
        <v>AFRODESCENDIENTE</v>
      </c>
    </row>
    <row r="1161" spans="1:16" x14ac:dyDescent="0.25">
      <c r="A1161" s="5" t="str">
        <f t="shared" si="69"/>
        <v>OLAYA HERRERA</v>
      </c>
      <c r="B1161" s="5" t="s">
        <v>2562</v>
      </c>
      <c r="C1161" s="6">
        <v>252490000339</v>
      </c>
      <c r="D1161" s="5" t="s">
        <v>2562</v>
      </c>
      <c r="E1161" s="6">
        <v>252490000339</v>
      </c>
      <c r="F1161" s="5" t="s">
        <v>2563</v>
      </c>
      <c r="G1161" s="7" t="s">
        <v>24</v>
      </c>
      <c r="H1161" s="8" t="s">
        <v>25</v>
      </c>
      <c r="I1161" s="5" t="s">
        <v>26</v>
      </c>
      <c r="J1161" s="5">
        <v>0</v>
      </c>
      <c r="K1161" s="5" t="s">
        <v>200</v>
      </c>
      <c r="L1161" s="12">
        <v>31</v>
      </c>
      <c r="M1161" s="12">
        <v>0</v>
      </c>
      <c r="N1161" s="12">
        <v>0</v>
      </c>
      <c r="O1161" s="5">
        <v>31</v>
      </c>
      <c r="P1161" s="5" t="str">
        <f>VLOOKUP(C1161,[1]Hoja1!B$3:I$1713,8,0)</f>
        <v>AFRODESCENDIENTE</v>
      </c>
    </row>
    <row r="1162" spans="1:16" x14ac:dyDescent="0.25">
      <c r="A1162" s="5" t="str">
        <f t="shared" si="69"/>
        <v>OLAYA HERRERA</v>
      </c>
      <c r="B1162" s="5" t="s">
        <v>2564</v>
      </c>
      <c r="C1162" s="6">
        <v>252490000223</v>
      </c>
      <c r="D1162" s="5" t="s">
        <v>2564</v>
      </c>
      <c r="E1162" s="6">
        <v>252490000223</v>
      </c>
      <c r="F1162" s="5" t="s">
        <v>2565</v>
      </c>
      <c r="G1162" s="7" t="s">
        <v>24</v>
      </c>
      <c r="H1162" s="8" t="s">
        <v>25</v>
      </c>
      <c r="I1162" s="5" t="s">
        <v>26</v>
      </c>
      <c r="J1162" s="5">
        <v>0</v>
      </c>
      <c r="K1162" s="5" t="s">
        <v>200</v>
      </c>
      <c r="L1162" s="12">
        <v>7</v>
      </c>
      <c r="M1162" s="12">
        <v>0</v>
      </c>
      <c r="N1162" s="12">
        <v>0</v>
      </c>
      <c r="O1162" s="5">
        <v>7</v>
      </c>
      <c r="P1162" s="5" t="str">
        <f>VLOOKUP(C1162,[1]Hoja1!B$3:I$1713,8,0)</f>
        <v>AFRODESCENDIENTE</v>
      </c>
    </row>
    <row r="1163" spans="1:16" x14ac:dyDescent="0.25">
      <c r="A1163" s="5" t="str">
        <f t="shared" si="69"/>
        <v>OLAYA HERRERA</v>
      </c>
      <c r="B1163" s="5" t="s">
        <v>1027</v>
      </c>
      <c r="C1163" s="6">
        <v>252490000011</v>
      </c>
      <c r="D1163" s="5" t="s">
        <v>1027</v>
      </c>
      <c r="E1163" s="6">
        <v>252490000011</v>
      </c>
      <c r="F1163" s="5" t="s">
        <v>2566</v>
      </c>
      <c r="G1163" s="7" t="s">
        <v>24</v>
      </c>
      <c r="H1163" s="8" t="s">
        <v>25</v>
      </c>
      <c r="I1163" s="5" t="s">
        <v>26</v>
      </c>
      <c r="J1163" s="5">
        <v>0</v>
      </c>
      <c r="K1163" s="5" t="s">
        <v>200</v>
      </c>
      <c r="L1163" s="12">
        <v>20</v>
      </c>
      <c r="M1163" s="12">
        <v>0</v>
      </c>
      <c r="N1163" s="12">
        <v>0</v>
      </c>
      <c r="O1163" s="5">
        <v>20</v>
      </c>
      <c r="P1163" s="5" t="str">
        <f>VLOOKUP(C1163,[1]Hoja1!B$3:I$1713,8,0)</f>
        <v>AFRODESCENDIENTE</v>
      </c>
    </row>
    <row r="1164" spans="1:16" x14ac:dyDescent="0.25">
      <c r="A1164" s="5" t="str">
        <f t="shared" si="69"/>
        <v>OLAYA HERRERA</v>
      </c>
      <c r="B1164" s="5" t="s">
        <v>2567</v>
      </c>
      <c r="C1164" s="6">
        <v>252490000401</v>
      </c>
      <c r="D1164" s="5" t="s">
        <v>2567</v>
      </c>
      <c r="E1164" s="6">
        <v>252490000401</v>
      </c>
      <c r="F1164" s="5" t="s">
        <v>2568</v>
      </c>
      <c r="G1164" s="7" t="s">
        <v>24</v>
      </c>
      <c r="H1164" s="8" t="s">
        <v>25</v>
      </c>
      <c r="I1164" s="5" t="s">
        <v>26</v>
      </c>
      <c r="J1164" s="5">
        <v>0</v>
      </c>
      <c r="K1164" s="5" t="s">
        <v>27</v>
      </c>
      <c r="L1164" s="12">
        <v>22</v>
      </c>
      <c r="M1164" s="12">
        <v>0</v>
      </c>
      <c r="N1164" s="12">
        <v>0</v>
      </c>
      <c r="O1164" s="5">
        <v>22</v>
      </c>
      <c r="P1164" s="5" t="str">
        <f>VLOOKUP(C1164,[1]Hoja1!B$3:I$1713,8,0)</f>
        <v>AFRODESCENDIENTE</v>
      </c>
    </row>
    <row r="1165" spans="1:16" x14ac:dyDescent="0.25">
      <c r="A1165" s="5" t="str">
        <f t="shared" si="69"/>
        <v>OLAYA HERRERA</v>
      </c>
      <c r="B1165" s="5" t="s">
        <v>2569</v>
      </c>
      <c r="C1165" s="6">
        <v>252490000207</v>
      </c>
      <c r="D1165" s="5" t="s">
        <v>2569</v>
      </c>
      <c r="E1165" s="6">
        <v>252490000207</v>
      </c>
      <c r="F1165" s="5" t="s">
        <v>2570</v>
      </c>
      <c r="G1165" s="7" t="s">
        <v>24</v>
      </c>
      <c r="H1165" s="8" t="s">
        <v>25</v>
      </c>
      <c r="I1165" s="5" t="s">
        <v>26</v>
      </c>
      <c r="J1165" s="5">
        <v>0</v>
      </c>
      <c r="K1165" s="5" t="s">
        <v>200</v>
      </c>
      <c r="L1165" s="12">
        <v>46</v>
      </c>
      <c r="M1165" s="12">
        <v>0</v>
      </c>
      <c r="N1165" s="12">
        <v>0</v>
      </c>
      <c r="O1165" s="5">
        <v>46</v>
      </c>
      <c r="P1165" s="5" t="str">
        <f>VLOOKUP(C1165,[1]Hoja1!B$3:I$1713,8,0)</f>
        <v>AFRODESCENDIENTE</v>
      </c>
    </row>
    <row r="1166" spans="1:16" x14ac:dyDescent="0.25">
      <c r="A1166" s="5" t="str">
        <f t="shared" si="69"/>
        <v>OLAYA HERRERA</v>
      </c>
      <c r="B1166" s="5" t="s">
        <v>2571</v>
      </c>
      <c r="C1166" s="6">
        <v>252490000631</v>
      </c>
      <c r="D1166" s="5" t="s">
        <v>2571</v>
      </c>
      <c r="E1166" s="6">
        <v>252490000631</v>
      </c>
      <c r="F1166" s="5" t="s">
        <v>2572</v>
      </c>
      <c r="G1166" s="7" t="s">
        <v>24</v>
      </c>
      <c r="H1166" s="8" t="s">
        <v>25</v>
      </c>
      <c r="I1166" s="5" t="s">
        <v>26</v>
      </c>
      <c r="J1166" s="5">
        <v>0</v>
      </c>
      <c r="K1166" s="5" t="s">
        <v>200</v>
      </c>
      <c r="L1166" s="12">
        <v>9</v>
      </c>
      <c r="M1166" s="12">
        <v>0</v>
      </c>
      <c r="N1166" s="12">
        <v>0</v>
      </c>
      <c r="O1166" s="5">
        <v>9</v>
      </c>
      <c r="P1166" s="5" t="str">
        <f>VLOOKUP(C1166,[1]Hoja1!B$3:I$1713,8,0)</f>
        <v>AFRODESCENDIENTE</v>
      </c>
    </row>
    <row r="1167" spans="1:16" x14ac:dyDescent="0.25">
      <c r="A1167" s="5" t="str">
        <f t="shared" si="69"/>
        <v>OLAYA HERRERA</v>
      </c>
      <c r="B1167" s="5" t="s">
        <v>2573</v>
      </c>
      <c r="C1167" s="6">
        <v>252490001289</v>
      </c>
      <c r="D1167" s="5" t="s">
        <v>2574</v>
      </c>
      <c r="E1167" s="6">
        <v>252490001289</v>
      </c>
      <c r="F1167" s="5" t="s">
        <v>2575</v>
      </c>
      <c r="G1167" s="7" t="s">
        <v>24</v>
      </c>
      <c r="H1167" s="8" t="s">
        <v>25</v>
      </c>
      <c r="I1167" s="5" t="s">
        <v>26</v>
      </c>
      <c r="J1167" s="5">
        <v>0</v>
      </c>
      <c r="K1167" s="5" t="s">
        <v>200</v>
      </c>
      <c r="L1167" s="12">
        <v>85</v>
      </c>
      <c r="M1167" s="12">
        <v>0</v>
      </c>
      <c r="N1167" s="12">
        <v>0</v>
      </c>
      <c r="O1167" s="5">
        <v>85</v>
      </c>
      <c r="P1167" s="5" t="str">
        <f>VLOOKUP(C1167,[1]Hoja1!B$3:I$1713,8,0)</f>
        <v>AFRODESCENDIENTE</v>
      </c>
    </row>
    <row r="1168" spans="1:16" x14ac:dyDescent="0.25">
      <c r="A1168" s="5" t="str">
        <f t="shared" si="69"/>
        <v>OLAYA HERRERA</v>
      </c>
      <c r="B1168" s="5" t="s">
        <v>2576</v>
      </c>
      <c r="C1168" s="6">
        <v>252490000983</v>
      </c>
      <c r="D1168" s="5" t="s">
        <v>2576</v>
      </c>
      <c r="E1168" s="6">
        <v>252490000983</v>
      </c>
      <c r="F1168" s="5" t="s">
        <v>2577</v>
      </c>
      <c r="G1168" s="7" t="s">
        <v>24</v>
      </c>
      <c r="H1168" s="8" t="s">
        <v>443</v>
      </c>
      <c r="I1168" s="5" t="s">
        <v>444</v>
      </c>
      <c r="J1168" s="5">
        <v>0</v>
      </c>
      <c r="K1168" s="5" t="s">
        <v>70</v>
      </c>
      <c r="L1168" s="12">
        <v>0</v>
      </c>
      <c r="M1168" s="12">
        <v>19</v>
      </c>
      <c r="N1168" s="12">
        <v>0</v>
      </c>
      <c r="O1168" s="5">
        <v>19</v>
      </c>
      <c r="P1168" s="5" t="str">
        <f>VLOOKUP(C1168,[1]Hoja1!B$3:I$1713,8,0)</f>
        <v>INDÍGENA</v>
      </c>
    </row>
    <row r="1169" spans="1:16" x14ac:dyDescent="0.25">
      <c r="A1169" s="5" t="str">
        <f t="shared" si="69"/>
        <v>OLAYA HERRERA</v>
      </c>
      <c r="B1169" s="5" t="s">
        <v>2578</v>
      </c>
      <c r="C1169" s="6">
        <v>252490000592</v>
      </c>
      <c r="D1169" s="5" t="s">
        <v>2579</v>
      </c>
      <c r="E1169" s="6">
        <v>252490000592</v>
      </c>
      <c r="F1169" s="5" t="s">
        <v>2580</v>
      </c>
      <c r="G1169" s="7" t="s">
        <v>24</v>
      </c>
      <c r="H1169" s="8" t="s">
        <v>25</v>
      </c>
      <c r="I1169" s="5" t="s">
        <v>26</v>
      </c>
      <c r="J1169" s="5">
        <v>0</v>
      </c>
      <c r="K1169" s="5" t="s">
        <v>200</v>
      </c>
      <c r="L1169" s="12">
        <v>18</v>
      </c>
      <c r="M1169" s="12">
        <v>0</v>
      </c>
      <c r="N1169" s="12">
        <v>0</v>
      </c>
      <c r="O1169" s="5">
        <v>18</v>
      </c>
      <c r="P1169" s="5" t="str">
        <f>VLOOKUP(C1169,[1]Hoja1!B$3:I$1713,8,0)</f>
        <v>AFRODESCENDIENTE</v>
      </c>
    </row>
    <row r="1170" spans="1:16" x14ac:dyDescent="0.25">
      <c r="A1170" s="5" t="str">
        <f t="shared" si="69"/>
        <v>OLAYA HERRERA</v>
      </c>
      <c r="B1170" s="5" t="s">
        <v>2581</v>
      </c>
      <c r="C1170" s="6">
        <v>252490000657</v>
      </c>
      <c r="D1170" s="5" t="s">
        <v>2581</v>
      </c>
      <c r="E1170" s="6">
        <v>252490000657</v>
      </c>
      <c r="F1170" s="5" t="s">
        <v>2582</v>
      </c>
      <c r="G1170" s="7" t="s">
        <v>24</v>
      </c>
      <c r="H1170" s="8" t="s">
        <v>25</v>
      </c>
      <c r="I1170" s="5" t="s">
        <v>26</v>
      </c>
      <c r="J1170" s="5">
        <v>0</v>
      </c>
      <c r="K1170" s="5" t="s">
        <v>200</v>
      </c>
      <c r="L1170" s="12">
        <v>30</v>
      </c>
      <c r="M1170" s="12">
        <v>0</v>
      </c>
      <c r="N1170" s="12">
        <v>0</v>
      </c>
      <c r="O1170" s="5">
        <v>30</v>
      </c>
      <c r="P1170" s="5" t="str">
        <f>VLOOKUP(C1170,[1]Hoja1!B$3:I$1713,8,0)</f>
        <v>AFRODESCENDIENTE</v>
      </c>
    </row>
    <row r="1171" spans="1:16" x14ac:dyDescent="0.25">
      <c r="A1171" s="5" t="str">
        <f t="shared" si="69"/>
        <v>OLAYA HERRERA</v>
      </c>
      <c r="B1171" s="5" t="s">
        <v>2583</v>
      </c>
      <c r="C1171" s="6">
        <v>252490000932</v>
      </c>
      <c r="D1171" s="5" t="s">
        <v>2583</v>
      </c>
      <c r="E1171" s="6">
        <v>252490000932</v>
      </c>
      <c r="F1171" s="5" t="s">
        <v>2584</v>
      </c>
      <c r="G1171" s="7" t="s">
        <v>24</v>
      </c>
      <c r="H1171" s="8" t="s">
        <v>25</v>
      </c>
      <c r="I1171" s="5" t="s">
        <v>26</v>
      </c>
      <c r="J1171" s="5">
        <v>0</v>
      </c>
      <c r="K1171" s="5" t="s">
        <v>27</v>
      </c>
      <c r="L1171" s="12">
        <v>14</v>
      </c>
      <c r="M1171" s="12">
        <v>0</v>
      </c>
      <c r="N1171" s="12">
        <v>0</v>
      </c>
      <c r="O1171" s="5">
        <v>14</v>
      </c>
      <c r="P1171" s="5" t="e">
        <f>VLOOKUP(C1171,[1]Hoja1!B$3:I$1713,8,0)</f>
        <v>#N/A</v>
      </c>
    </row>
    <row r="1172" spans="1:16" x14ac:dyDescent="0.25">
      <c r="A1172" s="5" t="str">
        <f t="shared" si="69"/>
        <v>OLAYA HERRERA</v>
      </c>
      <c r="B1172" s="5" t="s">
        <v>2585</v>
      </c>
      <c r="C1172" s="6">
        <v>252490000134</v>
      </c>
      <c r="D1172" s="5" t="s">
        <v>2585</v>
      </c>
      <c r="E1172" s="6">
        <v>252490000134</v>
      </c>
      <c r="F1172" s="5" t="s">
        <v>2586</v>
      </c>
      <c r="G1172" s="7" t="s">
        <v>24</v>
      </c>
      <c r="H1172" s="8" t="s">
        <v>25</v>
      </c>
      <c r="I1172" s="5" t="s">
        <v>26</v>
      </c>
      <c r="J1172" s="5">
        <v>0</v>
      </c>
      <c r="K1172" s="5" t="s">
        <v>200</v>
      </c>
      <c r="L1172" s="12">
        <v>65</v>
      </c>
      <c r="M1172" s="12">
        <v>0</v>
      </c>
      <c r="N1172" s="12">
        <v>0</v>
      </c>
      <c r="O1172" s="5">
        <v>65</v>
      </c>
      <c r="P1172" s="5" t="str">
        <f>VLOOKUP(C1172,[1]Hoja1!B$3:I$1713,8,0)</f>
        <v>AFRODESCENDIENTE</v>
      </c>
    </row>
    <row r="1173" spans="1:16" x14ac:dyDescent="0.25">
      <c r="A1173" s="5" t="str">
        <f t="shared" si="69"/>
        <v>OLAYA HERRERA</v>
      </c>
      <c r="B1173" s="5" t="s">
        <v>1863</v>
      </c>
      <c r="C1173" s="6">
        <v>252490000029</v>
      </c>
      <c r="D1173" s="5" t="s">
        <v>1863</v>
      </c>
      <c r="E1173" s="6">
        <v>252490000029</v>
      </c>
      <c r="F1173" s="5" t="s">
        <v>2587</v>
      </c>
      <c r="G1173" s="7" t="s">
        <v>24</v>
      </c>
      <c r="H1173" s="8" t="s">
        <v>25</v>
      </c>
      <c r="I1173" s="5" t="s">
        <v>26</v>
      </c>
      <c r="J1173" s="5">
        <v>0</v>
      </c>
      <c r="K1173" s="5" t="s">
        <v>200</v>
      </c>
      <c r="L1173" s="12">
        <v>105</v>
      </c>
      <c r="M1173" s="12">
        <v>0</v>
      </c>
      <c r="N1173" s="12">
        <v>0</v>
      </c>
      <c r="O1173" s="5">
        <v>105</v>
      </c>
      <c r="P1173" s="5" t="str">
        <f>VLOOKUP(C1173,[1]Hoja1!B$3:I$1713,8,0)</f>
        <v>AFRODESCENDIENTE</v>
      </c>
    </row>
    <row r="1174" spans="1:16" x14ac:dyDescent="0.25">
      <c r="A1174" s="5" t="str">
        <f t="shared" si="69"/>
        <v>OLAYA HERRERA</v>
      </c>
      <c r="B1174" s="5" t="s">
        <v>2588</v>
      </c>
      <c r="C1174" s="6">
        <v>252490000045</v>
      </c>
      <c r="D1174" s="5" t="s">
        <v>2588</v>
      </c>
      <c r="E1174" s="6">
        <v>252490000045</v>
      </c>
      <c r="F1174" s="5" t="s">
        <v>2589</v>
      </c>
      <c r="G1174" s="7" t="s">
        <v>24</v>
      </c>
      <c r="H1174" s="8" t="s">
        <v>25</v>
      </c>
      <c r="I1174" s="5" t="s">
        <v>26</v>
      </c>
      <c r="J1174" s="5">
        <v>0</v>
      </c>
      <c r="K1174" s="5" t="s">
        <v>200</v>
      </c>
      <c r="L1174" s="12">
        <v>41</v>
      </c>
      <c r="M1174" s="12">
        <v>0</v>
      </c>
      <c r="N1174" s="12">
        <v>0</v>
      </c>
      <c r="O1174" s="5">
        <v>41</v>
      </c>
      <c r="P1174" s="5" t="str">
        <f>VLOOKUP(C1174,[1]Hoja1!B$3:I$1713,8,0)</f>
        <v>AFRODESCENDIENTE</v>
      </c>
    </row>
    <row r="1175" spans="1:16" x14ac:dyDescent="0.25">
      <c r="A1175" s="5" t="str">
        <f t="shared" si="69"/>
        <v>OLAYA HERRERA</v>
      </c>
      <c r="B1175" s="5" t="s">
        <v>1251</v>
      </c>
      <c r="C1175" s="6">
        <v>252490001165</v>
      </c>
      <c r="D1175" s="5" t="s">
        <v>1251</v>
      </c>
      <c r="E1175" s="6">
        <v>252490001165</v>
      </c>
      <c r="F1175" s="5" t="s">
        <v>2590</v>
      </c>
      <c r="G1175" s="7" t="s">
        <v>24</v>
      </c>
      <c r="H1175" s="8" t="s">
        <v>25</v>
      </c>
      <c r="I1175" s="5" t="s">
        <v>26</v>
      </c>
      <c r="J1175" s="5">
        <v>0</v>
      </c>
      <c r="K1175" s="5" t="s">
        <v>27</v>
      </c>
      <c r="L1175" s="12">
        <v>15</v>
      </c>
      <c r="M1175" s="12">
        <v>0</v>
      </c>
      <c r="N1175" s="12">
        <v>0</v>
      </c>
      <c r="O1175" s="5">
        <v>15</v>
      </c>
      <c r="P1175" s="5" t="e">
        <f>VLOOKUP(C1175,[1]Hoja1!B$3:I$1713,8,0)</f>
        <v>#N/A</v>
      </c>
    </row>
    <row r="1176" spans="1:16" x14ac:dyDescent="0.25">
      <c r="A1176" s="5" t="str">
        <f t="shared" si="69"/>
        <v>OLAYA HERRERA</v>
      </c>
      <c r="B1176" s="5" t="s">
        <v>2591</v>
      </c>
      <c r="C1176" s="6">
        <v>252490000142</v>
      </c>
      <c r="D1176" s="5" t="s">
        <v>2591</v>
      </c>
      <c r="E1176" s="6">
        <v>252490000142</v>
      </c>
      <c r="F1176" s="5" t="s">
        <v>2592</v>
      </c>
      <c r="G1176" s="7" t="s">
        <v>24</v>
      </c>
      <c r="H1176" s="8" t="s">
        <v>25</v>
      </c>
      <c r="I1176" s="5" t="s">
        <v>26</v>
      </c>
      <c r="J1176" s="5">
        <v>0</v>
      </c>
      <c r="K1176" s="5" t="s">
        <v>200</v>
      </c>
      <c r="L1176" s="12">
        <v>19</v>
      </c>
      <c r="M1176" s="12">
        <v>0</v>
      </c>
      <c r="N1176" s="12">
        <v>0</v>
      </c>
      <c r="O1176" s="5">
        <v>19</v>
      </c>
      <c r="P1176" s="5" t="str">
        <f>VLOOKUP(C1176,[1]Hoja1!B$3:I$1713,8,0)</f>
        <v>AFRODESCENDIENTE</v>
      </c>
    </row>
    <row r="1177" spans="1:16" x14ac:dyDescent="0.25">
      <c r="A1177" s="5" t="str">
        <f t="shared" si="69"/>
        <v>OLAYA HERRERA</v>
      </c>
      <c r="B1177" s="5" t="s">
        <v>2593</v>
      </c>
      <c r="C1177" s="6">
        <v>252490000622</v>
      </c>
      <c r="D1177" s="5" t="s">
        <v>2593</v>
      </c>
      <c r="E1177" s="6">
        <v>252490000622</v>
      </c>
      <c r="F1177" s="5" t="s">
        <v>2594</v>
      </c>
      <c r="G1177" s="7" t="s">
        <v>24</v>
      </c>
      <c r="H1177" s="8" t="s">
        <v>25</v>
      </c>
      <c r="I1177" s="5" t="s">
        <v>26</v>
      </c>
      <c r="J1177" s="5">
        <v>0</v>
      </c>
      <c r="K1177" s="5" t="s">
        <v>27</v>
      </c>
      <c r="L1177" s="12">
        <v>10</v>
      </c>
      <c r="M1177" s="12">
        <v>0</v>
      </c>
      <c r="N1177" s="12">
        <v>0</v>
      </c>
      <c r="O1177" s="5">
        <v>10</v>
      </c>
      <c r="P1177" s="5" t="e">
        <f>VLOOKUP(C1177,[1]Hoja1!B$3:I$1713,8,0)</f>
        <v>#N/A</v>
      </c>
    </row>
    <row r="1178" spans="1:16" x14ac:dyDescent="0.25">
      <c r="A1178" s="5" t="str">
        <f t="shared" si="69"/>
        <v>OLAYA HERRERA</v>
      </c>
      <c r="B1178" s="5" t="s">
        <v>2595</v>
      </c>
      <c r="C1178" s="6">
        <v>252490000649</v>
      </c>
      <c r="D1178" s="5" t="s">
        <v>2595</v>
      </c>
      <c r="E1178" s="6">
        <v>252490000649</v>
      </c>
      <c r="F1178" s="5" t="s">
        <v>2596</v>
      </c>
      <c r="G1178" s="7" t="s">
        <v>24</v>
      </c>
      <c r="H1178" s="8" t="s">
        <v>25</v>
      </c>
      <c r="I1178" s="5" t="s">
        <v>26</v>
      </c>
      <c r="J1178" s="5">
        <v>0</v>
      </c>
      <c r="K1178" s="5" t="s">
        <v>27</v>
      </c>
      <c r="L1178" s="12">
        <v>8</v>
      </c>
      <c r="M1178" s="12">
        <v>0</v>
      </c>
      <c r="N1178" s="12">
        <v>0</v>
      </c>
      <c r="O1178" s="5">
        <v>8</v>
      </c>
      <c r="P1178" s="5" t="str">
        <f>VLOOKUP(C1178,[1]Hoja1!B$3:I$1713,8,0)</f>
        <v>AFRODESCENDIENTE</v>
      </c>
    </row>
    <row r="1179" spans="1:16" x14ac:dyDescent="0.25">
      <c r="A1179" s="5" t="str">
        <f t="shared" si="69"/>
        <v>OLAYA HERRERA</v>
      </c>
      <c r="B1179" s="5" t="s">
        <v>2597</v>
      </c>
      <c r="C1179" s="6">
        <v>252490000321</v>
      </c>
      <c r="D1179" s="5" t="s">
        <v>2597</v>
      </c>
      <c r="E1179" s="6">
        <v>252490000321</v>
      </c>
      <c r="F1179" s="5" t="s">
        <v>2598</v>
      </c>
      <c r="G1179" s="7" t="s">
        <v>24</v>
      </c>
      <c r="H1179" s="8" t="s">
        <v>25</v>
      </c>
      <c r="I1179" s="5" t="s">
        <v>26</v>
      </c>
      <c r="J1179" s="5">
        <v>0</v>
      </c>
      <c r="K1179" s="5" t="s">
        <v>27</v>
      </c>
      <c r="L1179" s="12">
        <v>15</v>
      </c>
      <c r="M1179" s="12">
        <v>0</v>
      </c>
      <c r="N1179" s="12">
        <v>0</v>
      </c>
      <c r="O1179" s="5">
        <v>15</v>
      </c>
      <c r="P1179" s="5" t="str">
        <f>VLOOKUP(C1179,[1]Hoja1!B$3:I$1713,8,0)</f>
        <v>AFRODESCENDIENTE</v>
      </c>
    </row>
    <row r="1180" spans="1:16" x14ac:dyDescent="0.25">
      <c r="A1180" s="5" t="str">
        <f t="shared" si="69"/>
        <v>OLAYA HERRERA</v>
      </c>
      <c r="B1180" s="5" t="s">
        <v>2599</v>
      </c>
      <c r="C1180" s="6">
        <v>252490001327</v>
      </c>
      <c r="D1180" s="5" t="s">
        <v>2600</v>
      </c>
      <c r="E1180" s="6">
        <v>252490001327</v>
      </c>
      <c r="F1180" s="5" t="s">
        <v>2601</v>
      </c>
      <c r="G1180" s="7" t="s">
        <v>24</v>
      </c>
      <c r="H1180" s="8" t="s">
        <v>25</v>
      </c>
      <c r="I1180" s="5" t="s">
        <v>26</v>
      </c>
      <c r="J1180" s="5">
        <v>0</v>
      </c>
      <c r="K1180" s="5" t="s">
        <v>200</v>
      </c>
      <c r="L1180" s="12">
        <v>21</v>
      </c>
      <c r="M1180" s="12">
        <v>0</v>
      </c>
      <c r="N1180" s="12">
        <v>0</v>
      </c>
      <c r="O1180" s="5">
        <v>21</v>
      </c>
      <c r="P1180" s="5" t="str">
        <f>VLOOKUP(C1180,[1]Hoja1!B$3:I$1713,8,0)</f>
        <v>AFRODESCENDIENTE</v>
      </c>
    </row>
    <row r="1181" spans="1:16" x14ac:dyDescent="0.25">
      <c r="A1181" s="5" t="str">
        <f t="shared" si="69"/>
        <v>OLAYA HERRERA</v>
      </c>
      <c r="B1181" s="5" t="s">
        <v>2495</v>
      </c>
      <c r="C1181" s="6">
        <v>252490001238</v>
      </c>
      <c r="D1181" s="5" t="s">
        <v>2495</v>
      </c>
      <c r="E1181" s="6">
        <v>252490001238</v>
      </c>
      <c r="F1181" s="5" t="s">
        <v>2602</v>
      </c>
      <c r="G1181" s="7" t="s">
        <v>24</v>
      </c>
      <c r="H1181" s="8" t="s">
        <v>25</v>
      </c>
      <c r="I1181" s="5" t="s">
        <v>26</v>
      </c>
      <c r="J1181" s="5">
        <v>0</v>
      </c>
      <c r="K1181" s="5" t="s">
        <v>200</v>
      </c>
      <c r="L1181" s="12">
        <v>16</v>
      </c>
      <c r="M1181" s="12">
        <v>0</v>
      </c>
      <c r="N1181" s="12">
        <v>0</v>
      </c>
      <c r="O1181" s="5">
        <v>16</v>
      </c>
      <c r="P1181" s="5" t="e">
        <f>VLOOKUP(C1181,[1]Hoja1!B$3:I$1713,8,0)</f>
        <v>#N/A</v>
      </c>
    </row>
    <row r="1182" spans="1:16" x14ac:dyDescent="0.25">
      <c r="A1182" s="5" t="str">
        <f t="shared" si="69"/>
        <v>OLAYA HERRERA</v>
      </c>
      <c r="B1182" s="5" t="s">
        <v>2603</v>
      </c>
      <c r="C1182" s="6">
        <v>252490001173</v>
      </c>
      <c r="D1182" s="5" t="s">
        <v>2603</v>
      </c>
      <c r="E1182" s="6">
        <v>252490001173</v>
      </c>
      <c r="F1182" s="5" t="s">
        <v>2604</v>
      </c>
      <c r="G1182" s="7" t="s">
        <v>24</v>
      </c>
      <c r="H1182" s="8" t="s">
        <v>25</v>
      </c>
      <c r="I1182" s="5" t="s">
        <v>26</v>
      </c>
      <c r="J1182" s="5">
        <v>0</v>
      </c>
      <c r="K1182" s="5" t="s">
        <v>200</v>
      </c>
      <c r="L1182" s="12">
        <v>11</v>
      </c>
      <c r="M1182" s="12">
        <v>0</v>
      </c>
      <c r="N1182" s="12">
        <v>0</v>
      </c>
      <c r="O1182" s="5">
        <v>11</v>
      </c>
      <c r="P1182" s="5" t="str">
        <f>VLOOKUP(C1182,[1]Hoja1!B$3:I$1713,8,0)</f>
        <v>AFRODESCENDIENTE</v>
      </c>
    </row>
    <row r="1183" spans="1:16" x14ac:dyDescent="0.25">
      <c r="A1183" s="5" t="str">
        <f t="shared" si="69"/>
        <v>OLAYA HERRERA</v>
      </c>
      <c r="B1183" s="5" t="s">
        <v>2605</v>
      </c>
      <c r="C1183" s="6">
        <v>252490001157</v>
      </c>
      <c r="D1183" s="5" t="s">
        <v>2605</v>
      </c>
      <c r="E1183" s="6">
        <v>252490001157</v>
      </c>
      <c r="F1183" s="5" t="s">
        <v>2606</v>
      </c>
      <c r="G1183" s="7" t="s">
        <v>24</v>
      </c>
      <c r="H1183" s="8" t="s">
        <v>443</v>
      </c>
      <c r="I1183" s="5" t="s">
        <v>444</v>
      </c>
      <c r="J1183" s="5">
        <v>0</v>
      </c>
      <c r="K1183" s="5" t="s">
        <v>70</v>
      </c>
      <c r="L1183" s="12">
        <v>0</v>
      </c>
      <c r="M1183" s="12">
        <v>37</v>
      </c>
      <c r="N1183" s="12">
        <v>0</v>
      </c>
      <c r="O1183" s="5">
        <v>37</v>
      </c>
      <c r="P1183" s="5" t="str">
        <f>VLOOKUP(C1183,[1]Hoja1!B$3:I$1713,8,0)</f>
        <v>INDÍGENA</v>
      </c>
    </row>
    <row r="1184" spans="1:16" x14ac:dyDescent="0.25">
      <c r="A1184" s="5" t="str">
        <f t="shared" si="69"/>
        <v>OLAYA HERRERA</v>
      </c>
      <c r="B1184" s="5" t="s">
        <v>2607</v>
      </c>
      <c r="C1184" s="6">
        <v>252490000398</v>
      </c>
      <c r="D1184" s="5" t="s">
        <v>2607</v>
      </c>
      <c r="E1184" s="6">
        <v>252490000398</v>
      </c>
      <c r="F1184" s="5" t="s">
        <v>2608</v>
      </c>
      <c r="G1184" s="7" t="s">
        <v>24</v>
      </c>
      <c r="H1184" s="8" t="s">
        <v>25</v>
      </c>
      <c r="I1184" s="5" t="s">
        <v>26</v>
      </c>
      <c r="J1184" s="5">
        <v>0</v>
      </c>
      <c r="K1184" s="5" t="s">
        <v>200</v>
      </c>
      <c r="L1184" s="12">
        <v>16</v>
      </c>
      <c r="M1184" s="12">
        <v>0</v>
      </c>
      <c r="N1184" s="12">
        <v>0</v>
      </c>
      <c r="O1184" s="5">
        <v>16</v>
      </c>
      <c r="P1184" s="5" t="str">
        <f>VLOOKUP(C1184,[1]Hoja1!B$3:I$1713,8,0)</f>
        <v>AFRODESCENDIENTE</v>
      </c>
    </row>
    <row r="1185" spans="1:16" x14ac:dyDescent="0.25">
      <c r="A1185" s="5" t="str">
        <f t="shared" si="69"/>
        <v>OLAYA HERRERA</v>
      </c>
      <c r="B1185" s="5" t="s">
        <v>2609</v>
      </c>
      <c r="C1185" s="6">
        <v>252490000568</v>
      </c>
      <c r="D1185" s="5" t="s">
        <v>2609</v>
      </c>
      <c r="E1185" s="6">
        <v>252490000568</v>
      </c>
      <c r="F1185" s="5" t="s">
        <v>2610</v>
      </c>
      <c r="G1185" s="7" t="s">
        <v>24</v>
      </c>
      <c r="H1185" s="8" t="s">
        <v>25</v>
      </c>
      <c r="I1185" s="5" t="s">
        <v>26</v>
      </c>
      <c r="J1185" s="5">
        <v>0</v>
      </c>
      <c r="K1185" s="5" t="s">
        <v>200</v>
      </c>
      <c r="L1185" s="12">
        <v>15</v>
      </c>
      <c r="M1185" s="12">
        <v>0</v>
      </c>
      <c r="N1185" s="12">
        <v>0</v>
      </c>
      <c r="O1185" s="5">
        <v>15</v>
      </c>
      <c r="P1185" s="5" t="str">
        <f>VLOOKUP(C1185,[1]Hoja1!B$3:I$1713,8,0)</f>
        <v>AFRODESCENDIENTE</v>
      </c>
    </row>
    <row r="1186" spans="1:16" x14ac:dyDescent="0.25">
      <c r="A1186" s="5" t="str">
        <f t="shared" si="69"/>
        <v>OLAYA HERRERA</v>
      </c>
      <c r="B1186" s="5" t="s">
        <v>673</v>
      </c>
      <c r="C1186" s="6">
        <v>252490000487</v>
      </c>
      <c r="D1186" s="5" t="s">
        <v>2611</v>
      </c>
      <c r="E1186" s="6">
        <v>252490000487</v>
      </c>
      <c r="F1186" s="5" t="s">
        <v>2612</v>
      </c>
      <c r="G1186" s="7" t="s">
        <v>24</v>
      </c>
      <c r="H1186" s="8" t="s">
        <v>25</v>
      </c>
      <c r="I1186" s="5" t="s">
        <v>26</v>
      </c>
      <c r="J1186" s="5">
        <v>0</v>
      </c>
      <c r="K1186" s="5" t="s">
        <v>200</v>
      </c>
      <c r="L1186" s="12">
        <v>7</v>
      </c>
      <c r="M1186" s="12">
        <v>0</v>
      </c>
      <c r="N1186" s="12">
        <v>0</v>
      </c>
      <c r="O1186" s="5">
        <v>7</v>
      </c>
      <c r="P1186" s="5" t="e">
        <f>VLOOKUP(C1186,[1]Hoja1!B$3:I$1713,8,0)</f>
        <v>#N/A</v>
      </c>
    </row>
    <row r="1187" spans="1:16" x14ac:dyDescent="0.25">
      <c r="A1187" s="5" t="str">
        <f t="shared" si="69"/>
        <v>OLAYA HERRERA</v>
      </c>
      <c r="B1187" s="5" t="s">
        <v>2613</v>
      </c>
      <c r="C1187" s="6">
        <v>252490000991</v>
      </c>
      <c r="D1187" s="5" t="s">
        <v>2614</v>
      </c>
      <c r="E1187" s="6">
        <v>252490000991</v>
      </c>
      <c r="F1187" s="5" t="s">
        <v>2615</v>
      </c>
      <c r="G1187" s="7" t="s">
        <v>24</v>
      </c>
      <c r="H1187" s="8" t="s">
        <v>443</v>
      </c>
      <c r="I1187" s="5" t="s">
        <v>444</v>
      </c>
      <c r="J1187" s="5">
        <v>0</v>
      </c>
      <c r="K1187" s="5" t="s">
        <v>27</v>
      </c>
      <c r="L1187" s="12">
        <v>0</v>
      </c>
      <c r="M1187" s="12">
        <v>39</v>
      </c>
      <c r="N1187" s="12">
        <v>0</v>
      </c>
      <c r="O1187" s="5">
        <v>39</v>
      </c>
      <c r="P1187" s="5" t="str">
        <f>VLOOKUP(C1187,[1]Hoja1!B$3:I$1713,8,0)</f>
        <v>INDÍGENA</v>
      </c>
    </row>
    <row r="1188" spans="1:16" x14ac:dyDescent="0.25">
      <c r="A1188" s="5" t="str">
        <f t="shared" si="69"/>
        <v>OLAYA HERRERA</v>
      </c>
      <c r="B1188" s="5" t="s">
        <v>2616</v>
      </c>
      <c r="C1188" s="6">
        <v>252490000878</v>
      </c>
      <c r="D1188" s="5" t="s">
        <v>2616</v>
      </c>
      <c r="E1188" s="6">
        <v>252490000878</v>
      </c>
      <c r="F1188" s="5" t="s">
        <v>2617</v>
      </c>
      <c r="G1188" s="7" t="s">
        <v>24</v>
      </c>
      <c r="H1188" s="8" t="s">
        <v>25</v>
      </c>
      <c r="I1188" s="5" t="s">
        <v>26</v>
      </c>
      <c r="J1188" s="5">
        <v>0</v>
      </c>
      <c r="K1188" s="5" t="s">
        <v>27</v>
      </c>
      <c r="L1188" s="12">
        <v>29</v>
      </c>
      <c r="M1188" s="12">
        <v>0</v>
      </c>
      <c r="N1188" s="12">
        <v>0</v>
      </c>
      <c r="O1188" s="5">
        <v>29</v>
      </c>
      <c r="P1188" s="5" t="str">
        <f>VLOOKUP(C1188,[1]Hoja1!B$3:I$1713,8,0)</f>
        <v>AFRODESCENDIENTE</v>
      </c>
    </row>
    <row r="1189" spans="1:16" x14ac:dyDescent="0.25">
      <c r="A1189" s="5" t="str">
        <f t="shared" si="69"/>
        <v>OLAYA HERRERA</v>
      </c>
      <c r="B1189" s="5" t="s">
        <v>1201</v>
      </c>
      <c r="C1189" s="6">
        <v>252490000371</v>
      </c>
      <c r="D1189" s="5" t="s">
        <v>1201</v>
      </c>
      <c r="E1189" s="6">
        <v>252490000371</v>
      </c>
      <c r="F1189" s="5" t="s">
        <v>2618</v>
      </c>
      <c r="G1189" s="7" t="s">
        <v>24</v>
      </c>
      <c r="H1189" s="8" t="s">
        <v>25</v>
      </c>
      <c r="I1189" s="5" t="s">
        <v>26</v>
      </c>
      <c r="J1189" s="5">
        <v>0</v>
      </c>
      <c r="K1189" s="5" t="s">
        <v>27</v>
      </c>
      <c r="L1189" s="12">
        <v>9</v>
      </c>
      <c r="M1189" s="12">
        <v>0</v>
      </c>
      <c r="N1189" s="12">
        <v>0</v>
      </c>
      <c r="O1189" s="5">
        <v>9</v>
      </c>
      <c r="P1189" s="5" t="str">
        <f>VLOOKUP(C1189,[1]Hoja1!B$3:I$1713,8,0)</f>
        <v>AFRODESCENDIENTE</v>
      </c>
    </row>
    <row r="1190" spans="1:16" x14ac:dyDescent="0.25">
      <c r="A1190" s="5" t="str">
        <f t="shared" si="69"/>
        <v>OLAYA HERRERA</v>
      </c>
      <c r="B1190" s="5" t="s">
        <v>2619</v>
      </c>
      <c r="C1190" s="6">
        <v>252490000746</v>
      </c>
      <c r="D1190" s="5" t="s">
        <v>2619</v>
      </c>
      <c r="E1190" s="6">
        <v>252490000746</v>
      </c>
      <c r="F1190" s="5" t="s">
        <v>2620</v>
      </c>
      <c r="G1190" s="7" t="s">
        <v>24</v>
      </c>
      <c r="H1190" s="8" t="s">
        <v>25</v>
      </c>
      <c r="I1190" s="5" t="s">
        <v>26</v>
      </c>
      <c r="J1190" s="5">
        <v>0</v>
      </c>
      <c r="K1190" s="5" t="s">
        <v>27</v>
      </c>
      <c r="L1190" s="12">
        <v>42</v>
      </c>
      <c r="M1190" s="12">
        <v>0</v>
      </c>
      <c r="N1190" s="12">
        <v>0</v>
      </c>
      <c r="O1190" s="5">
        <v>42</v>
      </c>
      <c r="P1190" s="5" t="str">
        <f>VLOOKUP(C1190,[1]Hoja1!B$3:I$1713,8,0)</f>
        <v>AFRODESCENDIENTE</v>
      </c>
    </row>
    <row r="1191" spans="1:16" x14ac:dyDescent="0.25">
      <c r="A1191" s="5" t="str">
        <f t="shared" si="69"/>
        <v>OLAYA HERRERA</v>
      </c>
      <c r="B1191" s="5" t="s">
        <v>2621</v>
      </c>
      <c r="C1191" s="6">
        <v>252490000827</v>
      </c>
      <c r="D1191" s="5" t="s">
        <v>2621</v>
      </c>
      <c r="E1191" s="6">
        <v>252490000827</v>
      </c>
      <c r="F1191" s="5" t="s">
        <v>2622</v>
      </c>
      <c r="G1191" s="7" t="s">
        <v>24</v>
      </c>
      <c r="H1191" s="8" t="s">
        <v>25</v>
      </c>
      <c r="I1191" s="5" t="s">
        <v>26</v>
      </c>
      <c r="J1191" s="5">
        <v>0</v>
      </c>
      <c r="K1191" s="5" t="s">
        <v>27</v>
      </c>
      <c r="L1191" s="12">
        <v>5</v>
      </c>
      <c r="M1191" s="12">
        <v>0</v>
      </c>
      <c r="N1191" s="12">
        <v>0</v>
      </c>
      <c r="O1191" s="5">
        <v>5</v>
      </c>
      <c r="P1191" s="5" t="str">
        <f>VLOOKUP(C1191,[1]Hoja1!B$3:I$1713,8,0)</f>
        <v>AFRODESCENDIENTE</v>
      </c>
    </row>
    <row r="1192" spans="1:16" x14ac:dyDescent="0.25">
      <c r="A1192" s="5" t="str">
        <f t="shared" si="69"/>
        <v>OLAYA HERRERA</v>
      </c>
      <c r="B1192" s="5" t="s">
        <v>2623</v>
      </c>
      <c r="C1192" s="6">
        <v>252490000355</v>
      </c>
      <c r="D1192" s="5" t="s">
        <v>2623</v>
      </c>
      <c r="E1192" s="6">
        <v>252490000355</v>
      </c>
      <c r="F1192" s="5" t="s">
        <v>2624</v>
      </c>
      <c r="G1192" s="7" t="s">
        <v>24</v>
      </c>
      <c r="H1192" s="8" t="s">
        <v>25</v>
      </c>
      <c r="I1192" s="5" t="s">
        <v>26</v>
      </c>
      <c r="J1192" s="5">
        <v>0</v>
      </c>
      <c r="K1192" s="5" t="s">
        <v>200</v>
      </c>
      <c r="L1192" s="12">
        <v>27</v>
      </c>
      <c r="M1192" s="12">
        <v>0</v>
      </c>
      <c r="N1192" s="12">
        <v>0</v>
      </c>
      <c r="O1192" s="5">
        <v>27</v>
      </c>
      <c r="P1192" s="5" t="str">
        <f>VLOOKUP(C1192,[1]Hoja1!B$3:I$1713,8,0)</f>
        <v>AFRODESCENDIENTE</v>
      </c>
    </row>
    <row r="1193" spans="1:16" x14ac:dyDescent="0.25">
      <c r="A1193" s="5" t="str">
        <f t="shared" si="69"/>
        <v>OLAYA HERRERA</v>
      </c>
      <c r="B1193" s="5" t="s">
        <v>2625</v>
      </c>
      <c r="C1193" s="6">
        <v>252490000266</v>
      </c>
      <c r="D1193" s="5" t="s">
        <v>2626</v>
      </c>
      <c r="E1193" s="6">
        <v>252490000266</v>
      </c>
      <c r="F1193" s="5" t="s">
        <v>2627</v>
      </c>
      <c r="G1193" s="7" t="s">
        <v>24</v>
      </c>
      <c r="H1193" s="8" t="s">
        <v>25</v>
      </c>
      <c r="I1193" s="5" t="s">
        <v>26</v>
      </c>
      <c r="J1193" s="5">
        <v>0</v>
      </c>
      <c r="K1193" s="5" t="s">
        <v>200</v>
      </c>
      <c r="L1193" s="12">
        <v>275</v>
      </c>
      <c r="M1193" s="12">
        <v>0</v>
      </c>
      <c r="N1193" s="12">
        <v>0</v>
      </c>
      <c r="O1193" s="5">
        <v>275</v>
      </c>
      <c r="P1193" s="5" t="str">
        <f>VLOOKUP(C1193,[1]Hoja1!B$3:I$1713,8,0)</f>
        <v>AFRODESCENDIENTE</v>
      </c>
    </row>
    <row r="1194" spans="1:16" x14ac:dyDescent="0.25">
      <c r="A1194" s="5" t="str">
        <f t="shared" si="69"/>
        <v>OLAYA HERRERA</v>
      </c>
      <c r="B1194" s="5" t="s">
        <v>2628</v>
      </c>
      <c r="C1194" s="6">
        <v>252490001190</v>
      </c>
      <c r="D1194" s="5" t="s">
        <v>2628</v>
      </c>
      <c r="E1194" s="6">
        <v>252490001190</v>
      </c>
      <c r="F1194" s="5" t="s">
        <v>2629</v>
      </c>
      <c r="G1194" s="7" t="s">
        <v>24</v>
      </c>
      <c r="H1194" s="8" t="s">
        <v>25</v>
      </c>
      <c r="I1194" s="5" t="s">
        <v>26</v>
      </c>
      <c r="J1194" s="5">
        <v>0</v>
      </c>
      <c r="K1194" s="5" t="s">
        <v>200</v>
      </c>
      <c r="L1194" s="12">
        <v>334</v>
      </c>
      <c r="M1194" s="12">
        <v>0</v>
      </c>
      <c r="N1194" s="12">
        <v>0</v>
      </c>
      <c r="O1194" s="5">
        <v>334</v>
      </c>
      <c r="P1194" s="5" t="str">
        <f>VLOOKUP(C1194,[1]Hoja1!B$3:I$1713,8,0)</f>
        <v>AFRODESCENDIENTE</v>
      </c>
    </row>
    <row r="1195" spans="1:16" x14ac:dyDescent="0.25">
      <c r="A1195" s="5" t="str">
        <f t="shared" si="69"/>
        <v>OLAYA HERRERA</v>
      </c>
      <c r="B1195" s="5" t="s">
        <v>2630</v>
      </c>
      <c r="C1195" s="6">
        <v>152490000059</v>
      </c>
      <c r="D1195" s="5" t="s">
        <v>2631</v>
      </c>
      <c r="E1195" s="6">
        <v>152490001101</v>
      </c>
      <c r="F1195" s="5" t="s">
        <v>2632</v>
      </c>
      <c r="G1195" s="7" t="s">
        <v>61</v>
      </c>
      <c r="H1195" s="8" t="s">
        <v>25</v>
      </c>
      <c r="I1195" s="5" t="s">
        <v>26</v>
      </c>
      <c r="J1195" s="5">
        <v>0</v>
      </c>
      <c r="K1195" s="5" t="s">
        <v>27</v>
      </c>
      <c r="L1195" s="12">
        <v>430</v>
      </c>
      <c r="M1195" s="12">
        <v>0</v>
      </c>
      <c r="N1195" s="12">
        <v>0</v>
      </c>
      <c r="O1195" s="5">
        <v>430</v>
      </c>
      <c r="P1195" s="5" t="str">
        <f>VLOOKUP(C1195,[1]Hoja1!B$3:I$1713,8,0)</f>
        <v>AFRODESCENDIENTE</v>
      </c>
    </row>
    <row r="1196" spans="1:16" x14ac:dyDescent="0.25">
      <c r="A1196" s="5" t="str">
        <f t="shared" si="69"/>
        <v>OLAYA HERRERA</v>
      </c>
      <c r="B1196" s="5" t="str">
        <f t="shared" si="69"/>
        <v>INSTITUCION EDUCATIVA COMERCIAL LITORAL PACIFICO</v>
      </c>
      <c r="C1196" s="6">
        <f t="shared" si="69"/>
        <v>152490000059</v>
      </c>
      <c r="D1196" s="5" t="s">
        <v>2633</v>
      </c>
      <c r="E1196" s="6">
        <v>152490000512</v>
      </c>
      <c r="F1196" s="5" t="s">
        <v>2634</v>
      </c>
      <c r="G1196" s="7" t="s">
        <v>61</v>
      </c>
      <c r="H1196" s="8" t="s">
        <v>25</v>
      </c>
      <c r="I1196" s="5" t="s">
        <v>26</v>
      </c>
      <c r="J1196" s="5">
        <v>0</v>
      </c>
      <c r="K1196" s="5" t="s">
        <v>27</v>
      </c>
      <c r="L1196" s="12">
        <v>439</v>
      </c>
      <c r="M1196" s="12">
        <v>0</v>
      </c>
      <c r="N1196" s="12">
        <v>0</v>
      </c>
      <c r="O1196" s="5">
        <v>439</v>
      </c>
      <c r="P1196" s="5" t="str">
        <f>VLOOKUP(C1196,[1]Hoja1!B$3:I$1713,8,0)</f>
        <v>AFRODESCENDIENTE</v>
      </c>
    </row>
    <row r="1197" spans="1:16" x14ac:dyDescent="0.25">
      <c r="A1197" s="5" t="str">
        <f t="shared" ref="A1197:C1204" si="70">A1196</f>
        <v>OLAYA HERRERA</v>
      </c>
      <c r="B1197" s="5" t="str">
        <f t="shared" si="70"/>
        <v>INSTITUCION EDUCATIVA COMERCIAL LITORAL PACIFICO</v>
      </c>
      <c r="C1197" s="6">
        <f t="shared" si="70"/>
        <v>152490000059</v>
      </c>
      <c r="D1197" s="5" t="s">
        <v>2635</v>
      </c>
      <c r="E1197" s="6">
        <v>152490000504</v>
      </c>
      <c r="F1197" s="5" t="s">
        <v>2636</v>
      </c>
      <c r="G1197" s="7" t="s">
        <v>61</v>
      </c>
      <c r="H1197" s="8" t="s">
        <v>25</v>
      </c>
      <c r="I1197" s="5" t="s">
        <v>26</v>
      </c>
      <c r="J1197" s="5">
        <v>0</v>
      </c>
      <c r="K1197" s="5" t="s">
        <v>27</v>
      </c>
      <c r="L1197" s="12">
        <v>420</v>
      </c>
      <c r="M1197" s="12">
        <v>0</v>
      </c>
      <c r="N1197" s="12">
        <v>0</v>
      </c>
      <c r="O1197" s="5">
        <v>420</v>
      </c>
      <c r="P1197" s="5" t="str">
        <f>VLOOKUP(C1197,[1]Hoja1!B$3:I$1713,8,0)</f>
        <v>AFRODESCENDIENTE</v>
      </c>
    </row>
    <row r="1198" spans="1:16" x14ac:dyDescent="0.25">
      <c r="A1198" s="5" t="str">
        <f t="shared" si="70"/>
        <v>OLAYA HERRERA</v>
      </c>
      <c r="B1198" s="5" t="str">
        <f t="shared" si="70"/>
        <v>INSTITUCION EDUCATIVA COMERCIAL LITORAL PACIFICO</v>
      </c>
      <c r="C1198" s="6">
        <f t="shared" si="70"/>
        <v>152490000059</v>
      </c>
      <c r="D1198" s="5" t="s">
        <v>2630</v>
      </c>
      <c r="E1198" s="6">
        <v>152490000059</v>
      </c>
      <c r="F1198" s="5" t="s">
        <v>2637</v>
      </c>
      <c r="G1198" s="7" t="s">
        <v>61</v>
      </c>
      <c r="H1198" s="8" t="s">
        <v>25</v>
      </c>
      <c r="I1198" s="5" t="s">
        <v>26</v>
      </c>
      <c r="J1198" s="5">
        <v>0</v>
      </c>
      <c r="K1198" s="5" t="s">
        <v>200</v>
      </c>
      <c r="L1198" s="12">
        <v>801</v>
      </c>
      <c r="M1198" s="12">
        <v>0</v>
      </c>
      <c r="N1198" s="12">
        <v>0</v>
      </c>
      <c r="O1198" s="5">
        <v>801</v>
      </c>
      <c r="P1198" s="5" t="str">
        <f>VLOOKUP(C1198,[1]Hoja1!B$3:I$1713,8,0)</f>
        <v>AFRODESCENDIENTE</v>
      </c>
    </row>
    <row r="1199" spans="1:16" x14ac:dyDescent="0.25">
      <c r="A1199" s="5" t="str">
        <f t="shared" si="70"/>
        <v>OLAYA HERRERA</v>
      </c>
      <c r="B1199" s="5" t="s">
        <v>2638</v>
      </c>
      <c r="C1199" s="6">
        <v>152490001080</v>
      </c>
      <c r="D1199" s="5" t="s">
        <v>1688</v>
      </c>
      <c r="E1199" s="6">
        <v>152490000091</v>
      </c>
      <c r="F1199" s="5" t="s">
        <v>2639</v>
      </c>
      <c r="G1199" s="7" t="s">
        <v>61</v>
      </c>
      <c r="H1199" s="8" t="s">
        <v>25</v>
      </c>
      <c r="I1199" s="5" t="s">
        <v>26</v>
      </c>
      <c r="J1199" s="5">
        <v>0</v>
      </c>
      <c r="K1199" s="5" t="s">
        <v>27</v>
      </c>
      <c r="L1199" s="12">
        <v>875</v>
      </c>
      <c r="M1199" s="12">
        <v>0</v>
      </c>
      <c r="N1199" s="12">
        <v>0</v>
      </c>
      <c r="O1199" s="5">
        <v>875</v>
      </c>
      <c r="P1199" s="5" t="str">
        <f>VLOOKUP(C1199,[1]Hoja1!B$3:I$1713,8,0)</f>
        <v>AFRODESCENDIENTE</v>
      </c>
    </row>
    <row r="1200" spans="1:16" x14ac:dyDescent="0.25">
      <c r="A1200" s="5" t="str">
        <f t="shared" si="70"/>
        <v>OLAYA HERRERA</v>
      </c>
      <c r="B1200" s="5" t="str">
        <f t="shared" si="70"/>
        <v>INSTITUCION EDUCATIVA LA INMACULADA</v>
      </c>
      <c r="C1200" s="6">
        <f t="shared" si="70"/>
        <v>152490001080</v>
      </c>
      <c r="D1200" s="5" t="s">
        <v>2638</v>
      </c>
      <c r="E1200" s="6">
        <v>152490001080</v>
      </c>
      <c r="F1200" s="5" t="s">
        <v>2640</v>
      </c>
      <c r="G1200" s="7" t="s">
        <v>61</v>
      </c>
      <c r="H1200" s="8" t="s">
        <v>25</v>
      </c>
      <c r="I1200" s="5" t="s">
        <v>26</v>
      </c>
      <c r="J1200" s="5">
        <v>0</v>
      </c>
      <c r="K1200" s="5" t="s">
        <v>200</v>
      </c>
      <c r="L1200" s="12">
        <v>611</v>
      </c>
      <c r="M1200" s="12">
        <v>0</v>
      </c>
      <c r="N1200" s="12">
        <v>0</v>
      </c>
      <c r="O1200" s="5">
        <v>611</v>
      </c>
      <c r="P1200" s="5" t="str">
        <f>VLOOKUP(C1200,[1]Hoja1!B$3:I$1713,8,0)</f>
        <v>AFRODESCENDIENTE</v>
      </c>
    </row>
    <row r="1201" spans="1:16" x14ac:dyDescent="0.25">
      <c r="A1201" s="5" t="str">
        <f t="shared" si="70"/>
        <v>OLAYA HERRERA</v>
      </c>
      <c r="B1201" s="5" t="s">
        <v>2641</v>
      </c>
      <c r="C1201" s="6">
        <v>252490000614</v>
      </c>
      <c r="D1201" s="5" t="s">
        <v>2641</v>
      </c>
      <c r="E1201" s="6">
        <v>252490000614</v>
      </c>
      <c r="F1201" s="5" t="s">
        <v>2642</v>
      </c>
      <c r="G1201" s="7" t="s">
        <v>24</v>
      </c>
      <c r="H1201" s="8" t="s">
        <v>25</v>
      </c>
      <c r="I1201" s="5" t="s">
        <v>26</v>
      </c>
      <c r="J1201" s="5">
        <v>0</v>
      </c>
      <c r="K1201" s="5" t="s">
        <v>200</v>
      </c>
      <c r="L1201" s="12">
        <v>163</v>
      </c>
      <c r="M1201" s="12">
        <v>0</v>
      </c>
      <c r="N1201" s="12">
        <v>0</v>
      </c>
      <c r="O1201" s="5">
        <v>163</v>
      </c>
      <c r="P1201" s="5" t="str">
        <f>VLOOKUP(C1201,[1]Hoja1!B$3:I$1713,8,0)</f>
        <v>AFRODESCENDIENTE</v>
      </c>
    </row>
    <row r="1202" spans="1:16" x14ac:dyDescent="0.25">
      <c r="A1202" s="5" t="str">
        <f t="shared" si="70"/>
        <v>OLAYA HERRERA</v>
      </c>
      <c r="B1202" s="5" t="s">
        <v>2643</v>
      </c>
      <c r="C1202" s="6">
        <v>252490001220</v>
      </c>
      <c r="D1202" s="5" t="s">
        <v>2644</v>
      </c>
      <c r="E1202" s="6">
        <v>252490000126</v>
      </c>
      <c r="F1202" s="5" t="s">
        <v>2645</v>
      </c>
      <c r="G1202" s="7" t="s">
        <v>24</v>
      </c>
      <c r="H1202" s="8" t="s">
        <v>25</v>
      </c>
      <c r="I1202" s="5" t="s">
        <v>26</v>
      </c>
      <c r="J1202" s="5">
        <v>0</v>
      </c>
      <c r="K1202" s="5" t="s">
        <v>200</v>
      </c>
      <c r="L1202" s="12">
        <v>58</v>
      </c>
      <c r="M1202" s="12">
        <v>0</v>
      </c>
      <c r="N1202" s="12">
        <v>0</v>
      </c>
      <c r="O1202" s="5">
        <v>58</v>
      </c>
      <c r="P1202" s="5" t="str">
        <f>VLOOKUP(C1202,[1]Hoja1!B$3:I$1713,8,0)</f>
        <v>AFRODESCENDIENTE</v>
      </c>
    </row>
    <row r="1203" spans="1:16" x14ac:dyDescent="0.25">
      <c r="A1203" s="5" t="str">
        <f t="shared" si="70"/>
        <v>OLAYA HERRERA</v>
      </c>
      <c r="B1203" s="5" t="str">
        <f t="shared" si="70"/>
        <v>INSTITUCION EDUCATIVA SAN JOSE CALABAZAL</v>
      </c>
      <c r="C1203" s="6">
        <f t="shared" si="70"/>
        <v>252490001220</v>
      </c>
      <c r="D1203" s="5" t="s">
        <v>2646</v>
      </c>
      <c r="E1203" s="6">
        <v>252490000215</v>
      </c>
      <c r="F1203" s="5" t="s">
        <v>2647</v>
      </c>
      <c r="G1203" s="7" t="s">
        <v>24</v>
      </c>
      <c r="H1203" s="8" t="s">
        <v>25</v>
      </c>
      <c r="I1203" s="5" t="s">
        <v>26</v>
      </c>
      <c r="J1203" s="5">
        <v>0</v>
      </c>
      <c r="K1203" s="5" t="s">
        <v>200</v>
      </c>
      <c r="L1203" s="12">
        <v>56</v>
      </c>
      <c r="M1203" s="12">
        <v>0</v>
      </c>
      <c r="N1203" s="12">
        <v>0</v>
      </c>
      <c r="O1203" s="5">
        <v>56</v>
      </c>
      <c r="P1203" s="5" t="str">
        <f>VLOOKUP(C1203,[1]Hoja1!B$3:I$1713,8,0)</f>
        <v>AFRODESCENDIENTE</v>
      </c>
    </row>
    <row r="1204" spans="1:16" x14ac:dyDescent="0.25">
      <c r="A1204" s="5" t="str">
        <f t="shared" si="70"/>
        <v>OLAYA HERRERA</v>
      </c>
      <c r="B1204" s="5" t="str">
        <f t="shared" si="70"/>
        <v>INSTITUCION EDUCATIVA SAN JOSE CALABAZAL</v>
      </c>
      <c r="C1204" s="6">
        <f t="shared" si="70"/>
        <v>252490001220</v>
      </c>
      <c r="D1204" s="5" t="s">
        <v>2643</v>
      </c>
      <c r="E1204" s="6">
        <v>252490001220</v>
      </c>
      <c r="F1204" s="5" t="s">
        <v>2648</v>
      </c>
      <c r="G1204" s="7" t="s">
        <v>24</v>
      </c>
      <c r="H1204" s="8" t="s">
        <v>25</v>
      </c>
      <c r="I1204" s="5" t="s">
        <v>26</v>
      </c>
      <c r="J1204" s="5">
        <v>0</v>
      </c>
      <c r="K1204" s="5" t="s">
        <v>200</v>
      </c>
      <c r="L1204" s="12">
        <v>89</v>
      </c>
      <c r="M1204" s="12">
        <v>0</v>
      </c>
      <c r="N1204" s="12">
        <v>0</v>
      </c>
      <c r="O1204" s="5">
        <v>89</v>
      </c>
      <c r="P1204" s="5" t="str">
        <f>VLOOKUP(C1204,[1]Hoja1!B$3:I$1713,8,0)</f>
        <v>AFRODESCENDIENTE</v>
      </c>
    </row>
    <row r="1205" spans="1:16" x14ac:dyDescent="0.25">
      <c r="A1205" s="5" t="s">
        <v>2649</v>
      </c>
      <c r="B1205" s="5" t="s">
        <v>553</v>
      </c>
      <c r="C1205" s="6">
        <v>252506000148</v>
      </c>
      <c r="D1205" s="5" t="s">
        <v>553</v>
      </c>
      <c r="E1205" s="6">
        <v>252506000148</v>
      </c>
      <c r="F1205" s="5" t="s">
        <v>2650</v>
      </c>
      <c r="G1205" s="7" t="s">
        <v>24</v>
      </c>
      <c r="H1205" s="8" t="s">
        <v>25</v>
      </c>
      <c r="I1205" s="5" t="s">
        <v>26</v>
      </c>
      <c r="J1205" s="5">
        <v>0</v>
      </c>
      <c r="K1205" s="5" t="s">
        <v>27</v>
      </c>
      <c r="L1205" s="12">
        <v>27</v>
      </c>
      <c r="M1205" s="12">
        <v>0</v>
      </c>
      <c r="N1205" s="12">
        <v>0</v>
      </c>
      <c r="O1205" s="5">
        <v>27</v>
      </c>
      <c r="P1205" s="5" t="str">
        <f>VLOOKUP(C1205,[1]Hoja1!B$3:I$1713,8,0)</f>
        <v>NO APLICA</v>
      </c>
    </row>
    <row r="1206" spans="1:16" x14ac:dyDescent="0.25">
      <c r="A1206" s="5" t="str">
        <f t="shared" ref="A1206:C1219" si="71">A1205</f>
        <v>OSPINA</v>
      </c>
      <c r="B1206" s="5" t="s">
        <v>2651</v>
      </c>
      <c r="C1206" s="6">
        <v>252506000156</v>
      </c>
      <c r="D1206" s="5" t="s">
        <v>2651</v>
      </c>
      <c r="E1206" s="6">
        <v>252506000156</v>
      </c>
      <c r="F1206" s="5" t="s">
        <v>2652</v>
      </c>
      <c r="G1206" s="7" t="s">
        <v>24</v>
      </c>
      <c r="H1206" s="8" t="s">
        <v>25</v>
      </c>
      <c r="I1206" s="5" t="s">
        <v>26</v>
      </c>
      <c r="J1206" s="5">
        <v>0</v>
      </c>
      <c r="K1206" s="5" t="s">
        <v>27</v>
      </c>
      <c r="L1206" s="12">
        <v>11</v>
      </c>
      <c r="M1206" s="12">
        <v>0</v>
      </c>
      <c r="N1206" s="12">
        <v>0</v>
      </c>
      <c r="O1206" s="5">
        <v>11</v>
      </c>
      <c r="P1206" s="5" t="str">
        <f>VLOOKUP(C1206,[1]Hoja1!B$3:I$1713,8,0)</f>
        <v>NO APLICA</v>
      </c>
    </row>
    <row r="1207" spans="1:16" x14ac:dyDescent="0.25">
      <c r="A1207" s="5" t="str">
        <f t="shared" si="71"/>
        <v>OSPINA</v>
      </c>
      <c r="B1207" s="5" t="s">
        <v>2653</v>
      </c>
      <c r="C1207" s="6">
        <v>252506000075</v>
      </c>
      <c r="D1207" s="5" t="s">
        <v>2653</v>
      </c>
      <c r="E1207" s="6">
        <v>252506000075</v>
      </c>
      <c r="F1207" s="5" t="s">
        <v>2654</v>
      </c>
      <c r="G1207" s="7" t="s">
        <v>24</v>
      </c>
      <c r="H1207" s="8" t="s">
        <v>25</v>
      </c>
      <c r="I1207" s="5" t="s">
        <v>26</v>
      </c>
      <c r="J1207" s="5">
        <v>0</v>
      </c>
      <c r="K1207" s="5" t="s">
        <v>27</v>
      </c>
      <c r="L1207" s="12">
        <v>19</v>
      </c>
      <c r="M1207" s="12">
        <v>0</v>
      </c>
      <c r="N1207" s="12">
        <v>0</v>
      </c>
      <c r="O1207" s="5">
        <v>19</v>
      </c>
      <c r="P1207" s="5" t="str">
        <f>VLOOKUP(C1207,[1]Hoja1!B$3:I$1713,8,0)</f>
        <v>NO APLICA</v>
      </c>
    </row>
    <row r="1208" spans="1:16" x14ac:dyDescent="0.25">
      <c r="A1208" s="5" t="str">
        <f t="shared" si="71"/>
        <v>OSPINA</v>
      </c>
      <c r="B1208" s="5" t="s">
        <v>338</v>
      </c>
      <c r="C1208" s="6">
        <v>252506000113</v>
      </c>
      <c r="D1208" s="5" t="s">
        <v>338</v>
      </c>
      <c r="E1208" s="6">
        <v>252506000113</v>
      </c>
      <c r="F1208" s="5" t="s">
        <v>2655</v>
      </c>
      <c r="G1208" s="7" t="s">
        <v>24</v>
      </c>
      <c r="H1208" s="8" t="s">
        <v>25</v>
      </c>
      <c r="I1208" s="5" t="s">
        <v>26</v>
      </c>
      <c r="J1208" s="5">
        <v>0</v>
      </c>
      <c r="K1208" s="5" t="s">
        <v>27</v>
      </c>
      <c r="L1208" s="12">
        <v>26</v>
      </c>
      <c r="M1208" s="12">
        <v>0</v>
      </c>
      <c r="N1208" s="12">
        <v>0</v>
      </c>
      <c r="O1208" s="5">
        <v>26</v>
      </c>
      <c r="P1208" s="5" t="str">
        <f>VLOOKUP(C1208,[1]Hoja1!B$3:I$1713,8,0)</f>
        <v>NO APLICA</v>
      </c>
    </row>
    <row r="1209" spans="1:16" x14ac:dyDescent="0.25">
      <c r="A1209" s="5" t="str">
        <f t="shared" si="71"/>
        <v>OSPINA</v>
      </c>
      <c r="B1209" s="5" t="s">
        <v>440</v>
      </c>
      <c r="C1209" s="6">
        <v>252506000083</v>
      </c>
      <c r="D1209" s="5" t="s">
        <v>440</v>
      </c>
      <c r="E1209" s="6">
        <v>252506000083</v>
      </c>
      <c r="F1209" s="5" t="s">
        <v>2656</v>
      </c>
      <c r="G1209" s="7" t="s">
        <v>24</v>
      </c>
      <c r="H1209" s="8" t="s">
        <v>25</v>
      </c>
      <c r="I1209" s="5" t="s">
        <v>26</v>
      </c>
      <c r="J1209" s="5">
        <v>0</v>
      </c>
      <c r="K1209" s="5" t="s">
        <v>27</v>
      </c>
      <c r="L1209" s="12">
        <v>14</v>
      </c>
      <c r="M1209" s="12">
        <v>0</v>
      </c>
      <c r="N1209" s="12">
        <v>0</v>
      </c>
      <c r="O1209" s="5">
        <v>14</v>
      </c>
      <c r="P1209" s="5" t="str">
        <f>VLOOKUP(C1209,[1]Hoja1!B$3:I$1713,8,0)</f>
        <v>NO APLICA</v>
      </c>
    </row>
    <row r="1210" spans="1:16" x14ac:dyDescent="0.25">
      <c r="A1210" s="5" t="str">
        <f t="shared" si="71"/>
        <v>OSPINA</v>
      </c>
      <c r="B1210" s="5" t="s">
        <v>170</v>
      </c>
      <c r="C1210" s="6">
        <v>252506000067</v>
      </c>
      <c r="D1210" s="5" t="s">
        <v>170</v>
      </c>
      <c r="E1210" s="6">
        <v>252506000067</v>
      </c>
      <c r="F1210" s="5" t="s">
        <v>2657</v>
      </c>
      <c r="G1210" s="7" t="s">
        <v>24</v>
      </c>
      <c r="H1210" s="8" t="s">
        <v>25</v>
      </c>
      <c r="I1210" s="5" t="s">
        <v>26</v>
      </c>
      <c r="J1210" s="5">
        <v>0</v>
      </c>
      <c r="K1210" s="5" t="s">
        <v>27</v>
      </c>
      <c r="L1210" s="12">
        <v>17</v>
      </c>
      <c r="M1210" s="12">
        <v>0</v>
      </c>
      <c r="N1210" s="12">
        <v>0</v>
      </c>
      <c r="O1210" s="5">
        <v>17</v>
      </c>
      <c r="P1210" s="5" t="str">
        <f>VLOOKUP(C1210,[1]Hoja1!B$3:I$1713,8,0)</f>
        <v>NO APLICA</v>
      </c>
    </row>
    <row r="1211" spans="1:16" x14ac:dyDescent="0.25">
      <c r="A1211" s="5" t="str">
        <f t="shared" si="71"/>
        <v>OSPINA</v>
      </c>
      <c r="B1211" s="5" t="s">
        <v>116</v>
      </c>
      <c r="C1211" s="6">
        <v>252506000091</v>
      </c>
      <c r="D1211" s="5" t="s">
        <v>116</v>
      </c>
      <c r="E1211" s="6">
        <v>252506000091</v>
      </c>
      <c r="F1211" s="5" t="s">
        <v>2658</v>
      </c>
      <c r="G1211" s="7" t="s">
        <v>24</v>
      </c>
      <c r="H1211" s="8" t="s">
        <v>25</v>
      </c>
      <c r="I1211" s="5" t="s">
        <v>26</v>
      </c>
      <c r="J1211" s="5">
        <v>0</v>
      </c>
      <c r="K1211" s="5" t="s">
        <v>27</v>
      </c>
      <c r="L1211" s="12">
        <v>26</v>
      </c>
      <c r="M1211" s="12">
        <v>0</v>
      </c>
      <c r="N1211" s="12">
        <v>0</v>
      </c>
      <c r="O1211" s="5">
        <v>26</v>
      </c>
      <c r="P1211" s="5" t="str">
        <f>VLOOKUP(C1211,[1]Hoja1!B$3:I$1713,8,0)</f>
        <v>NO APLICA</v>
      </c>
    </row>
    <row r="1212" spans="1:16" x14ac:dyDescent="0.25">
      <c r="A1212" s="5" t="str">
        <f t="shared" si="71"/>
        <v>OSPINA</v>
      </c>
      <c r="B1212" s="5" t="s">
        <v>2659</v>
      </c>
      <c r="C1212" s="6">
        <v>252506000130</v>
      </c>
      <c r="D1212" s="5" t="s">
        <v>2659</v>
      </c>
      <c r="E1212" s="6">
        <v>252506000130</v>
      </c>
      <c r="F1212" s="5" t="s">
        <v>2660</v>
      </c>
      <c r="G1212" s="7" t="s">
        <v>24</v>
      </c>
      <c r="H1212" s="8" t="s">
        <v>25</v>
      </c>
      <c r="I1212" s="5" t="s">
        <v>26</v>
      </c>
      <c r="J1212" s="5">
        <v>0</v>
      </c>
      <c r="K1212" s="5" t="s">
        <v>27</v>
      </c>
      <c r="L1212" s="12">
        <v>19</v>
      </c>
      <c r="M1212" s="12">
        <v>0</v>
      </c>
      <c r="N1212" s="12">
        <v>0</v>
      </c>
      <c r="O1212" s="5">
        <v>19</v>
      </c>
      <c r="P1212" s="5" t="str">
        <f>VLOOKUP(C1212,[1]Hoja1!B$3:I$1713,8,0)</f>
        <v>NO APLICA</v>
      </c>
    </row>
    <row r="1213" spans="1:16" x14ac:dyDescent="0.25">
      <c r="A1213" s="5" t="str">
        <f t="shared" si="71"/>
        <v>OSPINA</v>
      </c>
      <c r="B1213" s="5" t="s">
        <v>2661</v>
      </c>
      <c r="C1213" s="6">
        <v>252506000199</v>
      </c>
      <c r="D1213" s="5" t="s">
        <v>2662</v>
      </c>
      <c r="E1213" s="6">
        <v>252506000041</v>
      </c>
      <c r="F1213" s="5" t="s">
        <v>2663</v>
      </c>
      <c r="G1213" s="7" t="s">
        <v>24</v>
      </c>
      <c r="H1213" s="8" t="s">
        <v>25</v>
      </c>
      <c r="I1213" s="5" t="s">
        <v>26</v>
      </c>
      <c r="J1213" s="5">
        <v>0</v>
      </c>
      <c r="K1213" s="5" t="s">
        <v>27</v>
      </c>
      <c r="L1213" s="12">
        <v>66</v>
      </c>
      <c r="M1213" s="12">
        <v>0</v>
      </c>
      <c r="N1213" s="12">
        <v>0</v>
      </c>
      <c r="O1213" s="5">
        <v>66</v>
      </c>
      <c r="P1213" s="5" t="str">
        <f>VLOOKUP(C1213,[1]Hoja1!B$3:I$1713,8,0)</f>
        <v>NO APLICA</v>
      </c>
    </row>
    <row r="1214" spans="1:16" x14ac:dyDescent="0.25">
      <c r="A1214" s="5" t="str">
        <f t="shared" si="71"/>
        <v>OSPINA</v>
      </c>
      <c r="B1214" s="5" t="str">
        <f t="shared" si="71"/>
        <v>INSTITUCION EDUCATIVA CUNCHILA</v>
      </c>
      <c r="C1214" s="6">
        <f t="shared" si="71"/>
        <v>252506000199</v>
      </c>
      <c r="D1214" s="5" t="s">
        <v>2661</v>
      </c>
      <c r="E1214" s="6">
        <v>252506000199</v>
      </c>
      <c r="F1214" s="5" t="s">
        <v>2664</v>
      </c>
      <c r="G1214" s="7" t="s">
        <v>24</v>
      </c>
      <c r="H1214" s="8" t="s">
        <v>25</v>
      </c>
      <c r="I1214" s="5" t="s">
        <v>26</v>
      </c>
      <c r="J1214" s="5">
        <v>0</v>
      </c>
      <c r="K1214" s="5" t="s">
        <v>27</v>
      </c>
      <c r="L1214" s="12">
        <v>106</v>
      </c>
      <c r="M1214" s="12">
        <v>0</v>
      </c>
      <c r="N1214" s="12">
        <v>0</v>
      </c>
      <c r="O1214" s="5">
        <v>106</v>
      </c>
      <c r="P1214" s="5" t="str">
        <f>VLOOKUP(C1214,[1]Hoja1!B$3:I$1713,8,0)</f>
        <v>NO APLICA</v>
      </c>
    </row>
    <row r="1215" spans="1:16" x14ac:dyDescent="0.25">
      <c r="A1215" s="5" t="str">
        <f t="shared" si="71"/>
        <v>OSPINA</v>
      </c>
      <c r="B1215" s="5" t="s">
        <v>2665</v>
      </c>
      <c r="C1215" s="6">
        <v>152506000101</v>
      </c>
      <c r="D1215" s="5" t="s">
        <v>831</v>
      </c>
      <c r="E1215" s="6">
        <v>152506000020</v>
      </c>
      <c r="F1215" s="5" t="s">
        <v>2666</v>
      </c>
      <c r="G1215" s="7" t="s">
        <v>61</v>
      </c>
      <c r="H1215" s="8" t="s">
        <v>25</v>
      </c>
      <c r="I1215" s="5" t="s">
        <v>26</v>
      </c>
      <c r="J1215" s="5">
        <v>0</v>
      </c>
      <c r="K1215" s="5" t="s">
        <v>27</v>
      </c>
      <c r="L1215" s="12">
        <v>86</v>
      </c>
      <c r="M1215" s="12">
        <v>0</v>
      </c>
      <c r="N1215" s="12">
        <v>0</v>
      </c>
      <c r="O1215" s="5">
        <v>86</v>
      </c>
      <c r="P1215" s="5" t="str">
        <f>VLOOKUP(C1215,[1]Hoja1!B$3:I$1713,8,0)</f>
        <v>NO APLICA</v>
      </c>
    </row>
    <row r="1216" spans="1:16" x14ac:dyDescent="0.25">
      <c r="A1216" s="5" t="str">
        <f t="shared" si="71"/>
        <v>OSPINA</v>
      </c>
      <c r="B1216" s="5" t="str">
        <f t="shared" si="71"/>
        <v>INSTITUCION EDUCATIVA FRANCISCO DE PAULA SANTANDER</v>
      </c>
      <c r="C1216" s="6">
        <f t="shared" si="71"/>
        <v>152506000101</v>
      </c>
      <c r="D1216" s="5" t="s">
        <v>2667</v>
      </c>
      <c r="E1216" s="6">
        <v>152506000178</v>
      </c>
      <c r="F1216" s="5" t="s">
        <v>2668</v>
      </c>
      <c r="G1216" s="7" t="s">
        <v>61</v>
      </c>
      <c r="H1216" s="8" t="s">
        <v>25</v>
      </c>
      <c r="I1216" s="5" t="s">
        <v>26</v>
      </c>
      <c r="J1216" s="5">
        <v>0</v>
      </c>
      <c r="K1216" s="5" t="s">
        <v>27</v>
      </c>
      <c r="L1216" s="12">
        <v>90</v>
      </c>
      <c r="M1216" s="12">
        <v>0</v>
      </c>
      <c r="N1216" s="12">
        <v>0</v>
      </c>
      <c r="O1216" s="5">
        <v>90</v>
      </c>
      <c r="P1216" s="5" t="str">
        <f>VLOOKUP(C1216,[1]Hoja1!B$3:I$1713,8,0)</f>
        <v>NO APLICA</v>
      </c>
    </row>
    <row r="1217" spans="1:16" x14ac:dyDescent="0.25">
      <c r="A1217" s="5" t="str">
        <f t="shared" si="71"/>
        <v>OSPINA</v>
      </c>
      <c r="B1217" s="5" t="str">
        <f t="shared" si="71"/>
        <v>INSTITUCION EDUCATIVA FRANCISCO DE PAULA SANTANDER</v>
      </c>
      <c r="C1217" s="6">
        <f t="shared" si="71"/>
        <v>152506000101</v>
      </c>
      <c r="D1217" s="5" t="s">
        <v>2669</v>
      </c>
      <c r="E1217" s="6">
        <v>152506000101</v>
      </c>
      <c r="F1217" s="5" t="s">
        <v>2670</v>
      </c>
      <c r="G1217" s="7" t="s">
        <v>61</v>
      </c>
      <c r="H1217" s="8" t="s">
        <v>25</v>
      </c>
      <c r="I1217" s="5" t="s">
        <v>26</v>
      </c>
      <c r="J1217" s="5">
        <v>0</v>
      </c>
      <c r="K1217" s="5" t="s">
        <v>27</v>
      </c>
      <c r="L1217" s="12">
        <v>278</v>
      </c>
      <c r="M1217" s="12">
        <v>0</v>
      </c>
      <c r="N1217" s="12">
        <v>0</v>
      </c>
      <c r="O1217" s="5">
        <v>278</v>
      </c>
      <c r="P1217" s="5" t="str">
        <f>VLOOKUP(C1217,[1]Hoja1!B$3:I$1713,8,0)</f>
        <v>NO APLICA</v>
      </c>
    </row>
    <row r="1218" spans="1:16" x14ac:dyDescent="0.25">
      <c r="A1218" s="5" t="str">
        <f t="shared" si="71"/>
        <v>OSPINA</v>
      </c>
      <c r="B1218" s="5" t="s">
        <v>2671</v>
      </c>
      <c r="C1218" s="6">
        <v>452506000180</v>
      </c>
      <c r="D1218" s="5" t="s">
        <v>674</v>
      </c>
      <c r="E1218" s="6">
        <v>252506000059</v>
      </c>
      <c r="F1218" s="5" t="s">
        <v>2672</v>
      </c>
      <c r="G1218" s="7" t="s">
        <v>24</v>
      </c>
      <c r="H1218" s="8" t="s">
        <v>25</v>
      </c>
      <c r="I1218" s="5" t="s">
        <v>26</v>
      </c>
      <c r="J1218" s="5">
        <v>0</v>
      </c>
      <c r="K1218" s="5" t="s">
        <v>27</v>
      </c>
      <c r="L1218" s="12">
        <v>63</v>
      </c>
      <c r="M1218" s="12">
        <v>0</v>
      </c>
      <c r="N1218" s="12">
        <v>0</v>
      </c>
      <c r="O1218" s="5">
        <v>63</v>
      </c>
      <c r="P1218" s="5" t="str">
        <f>VLOOKUP(C1218,[1]Hoja1!B$3:I$1713,8,0)</f>
        <v>NO APLICA</v>
      </c>
    </row>
    <row r="1219" spans="1:16" x14ac:dyDescent="0.25">
      <c r="A1219" s="5" t="str">
        <f t="shared" si="71"/>
        <v>OSPINA</v>
      </c>
      <c r="B1219" s="5" t="str">
        <f t="shared" si="71"/>
        <v>INSTITUCION EDUCATIVA SAN ISIDRO</v>
      </c>
      <c r="C1219" s="6">
        <f t="shared" si="71"/>
        <v>452506000180</v>
      </c>
      <c r="D1219" s="5" t="s">
        <v>2671</v>
      </c>
      <c r="E1219" s="6">
        <v>452506000180</v>
      </c>
      <c r="F1219" s="5" t="s">
        <v>2673</v>
      </c>
      <c r="G1219" s="7" t="s">
        <v>24</v>
      </c>
      <c r="H1219" s="8" t="s">
        <v>25</v>
      </c>
      <c r="I1219" s="5" t="s">
        <v>26</v>
      </c>
      <c r="J1219" s="5">
        <v>0</v>
      </c>
      <c r="K1219" s="5" t="s">
        <v>27</v>
      </c>
      <c r="L1219" s="12">
        <v>104</v>
      </c>
      <c r="M1219" s="12">
        <v>0</v>
      </c>
      <c r="N1219" s="12">
        <v>0</v>
      </c>
      <c r="O1219" s="5">
        <v>104</v>
      </c>
      <c r="P1219" s="5" t="str">
        <f>VLOOKUP(C1219,[1]Hoja1!B$3:I$1713,8,0)</f>
        <v>NO APLICA</v>
      </c>
    </row>
    <row r="1220" spans="1:16" x14ac:dyDescent="0.25">
      <c r="A1220" s="5" t="s">
        <v>2674</v>
      </c>
      <c r="B1220" s="5" t="s">
        <v>2675</v>
      </c>
      <c r="C1220" s="6">
        <v>252540000319</v>
      </c>
      <c r="D1220" s="5" t="s">
        <v>2675</v>
      </c>
      <c r="E1220" s="6">
        <v>252540000319</v>
      </c>
      <c r="F1220" s="5" t="s">
        <v>2676</v>
      </c>
      <c r="G1220" s="7" t="s">
        <v>24</v>
      </c>
      <c r="H1220" s="8" t="s">
        <v>25</v>
      </c>
      <c r="I1220" s="5" t="s">
        <v>26</v>
      </c>
      <c r="J1220" s="5">
        <v>0</v>
      </c>
      <c r="K1220" s="5" t="s">
        <v>27</v>
      </c>
      <c r="L1220" s="12">
        <v>7</v>
      </c>
      <c r="M1220" s="12">
        <v>0</v>
      </c>
      <c r="N1220" s="12">
        <v>0</v>
      </c>
      <c r="O1220" s="5">
        <v>7</v>
      </c>
      <c r="P1220" s="5" t="str">
        <f>VLOOKUP(C1220,[1]Hoja1!B$3:I$1713,8,0)</f>
        <v>NO APLICA</v>
      </c>
    </row>
    <row r="1221" spans="1:16" x14ac:dyDescent="0.25">
      <c r="A1221" s="5" t="str">
        <f t="shared" ref="A1221:C1245" si="72">A1220</f>
        <v>POLICARPA</v>
      </c>
      <c r="B1221" s="5" t="s">
        <v>1027</v>
      </c>
      <c r="C1221" s="6">
        <v>252540000505</v>
      </c>
      <c r="D1221" s="5" t="s">
        <v>1027</v>
      </c>
      <c r="E1221" s="6">
        <v>252540000505</v>
      </c>
      <c r="F1221" s="5" t="s">
        <v>2677</v>
      </c>
      <c r="G1221" s="7" t="s">
        <v>24</v>
      </c>
      <c r="H1221" s="8" t="s">
        <v>25</v>
      </c>
      <c r="I1221" s="5" t="s">
        <v>26</v>
      </c>
      <c r="J1221" s="5">
        <v>0</v>
      </c>
      <c r="K1221" s="5" t="s">
        <v>27</v>
      </c>
      <c r="L1221" s="12">
        <v>15</v>
      </c>
      <c r="M1221" s="12">
        <v>0</v>
      </c>
      <c r="N1221" s="12">
        <v>0</v>
      </c>
      <c r="O1221" s="5">
        <v>15</v>
      </c>
      <c r="P1221" s="5" t="str">
        <f>VLOOKUP(C1221,[1]Hoja1!B$3:I$1713,8,0)</f>
        <v>NO APLICA</v>
      </c>
    </row>
    <row r="1222" spans="1:16" x14ac:dyDescent="0.25">
      <c r="A1222" s="5" t="str">
        <f t="shared" si="72"/>
        <v>POLICARPA</v>
      </c>
      <c r="B1222" s="5" t="s">
        <v>22</v>
      </c>
      <c r="C1222" s="6">
        <v>252540000572</v>
      </c>
      <c r="D1222" s="5" t="s">
        <v>22</v>
      </c>
      <c r="E1222" s="6">
        <v>252540000572</v>
      </c>
      <c r="F1222" s="5" t="s">
        <v>2678</v>
      </c>
      <c r="G1222" s="7" t="s">
        <v>24</v>
      </c>
      <c r="H1222" s="8" t="s">
        <v>25</v>
      </c>
      <c r="I1222" s="5" t="s">
        <v>26</v>
      </c>
      <c r="J1222" s="5">
        <v>0</v>
      </c>
      <c r="K1222" s="5" t="s">
        <v>27</v>
      </c>
      <c r="L1222" s="12">
        <v>7</v>
      </c>
      <c r="M1222" s="12">
        <v>0</v>
      </c>
      <c r="N1222" s="12">
        <v>0</v>
      </c>
      <c r="O1222" s="5">
        <v>7</v>
      </c>
      <c r="P1222" s="5" t="str">
        <f>VLOOKUP(C1222,[1]Hoja1!B$3:I$1713,8,0)</f>
        <v>NO APLICA</v>
      </c>
    </row>
    <row r="1223" spans="1:16" x14ac:dyDescent="0.25">
      <c r="A1223" s="5" t="str">
        <f t="shared" si="72"/>
        <v>POLICARPA</v>
      </c>
      <c r="B1223" s="5" t="s">
        <v>2679</v>
      </c>
      <c r="C1223" s="6">
        <v>252540000301</v>
      </c>
      <c r="D1223" s="5" t="s">
        <v>2679</v>
      </c>
      <c r="E1223" s="6">
        <v>252540000301</v>
      </c>
      <c r="F1223" s="5" t="s">
        <v>2680</v>
      </c>
      <c r="G1223" s="7" t="s">
        <v>24</v>
      </c>
      <c r="H1223" s="8" t="s">
        <v>25</v>
      </c>
      <c r="I1223" s="5" t="s">
        <v>26</v>
      </c>
      <c r="J1223" s="5">
        <v>0</v>
      </c>
      <c r="K1223" s="5" t="s">
        <v>27</v>
      </c>
      <c r="L1223" s="12">
        <v>10</v>
      </c>
      <c r="M1223" s="12">
        <v>0</v>
      </c>
      <c r="N1223" s="12">
        <v>0</v>
      </c>
      <c r="O1223" s="5">
        <v>10</v>
      </c>
      <c r="P1223" s="5" t="str">
        <f>VLOOKUP(C1223,[1]Hoja1!B$3:I$1713,8,0)</f>
        <v>NO APLICA</v>
      </c>
    </row>
    <row r="1224" spans="1:16" x14ac:dyDescent="0.25">
      <c r="A1224" s="5" t="str">
        <f t="shared" si="72"/>
        <v>POLICARPA</v>
      </c>
      <c r="B1224" s="5" t="s">
        <v>2467</v>
      </c>
      <c r="C1224" s="6">
        <v>252540000271</v>
      </c>
      <c r="D1224" s="5" t="s">
        <v>2467</v>
      </c>
      <c r="E1224" s="6">
        <v>252540000271</v>
      </c>
      <c r="F1224" s="5" t="s">
        <v>2681</v>
      </c>
      <c r="G1224" s="7" t="s">
        <v>24</v>
      </c>
      <c r="H1224" s="8" t="s">
        <v>25</v>
      </c>
      <c r="I1224" s="5" t="s">
        <v>26</v>
      </c>
      <c r="J1224" s="5">
        <v>0</v>
      </c>
      <c r="K1224" s="5" t="s">
        <v>27</v>
      </c>
      <c r="L1224" s="12">
        <v>15</v>
      </c>
      <c r="M1224" s="12">
        <v>0</v>
      </c>
      <c r="N1224" s="12">
        <v>0</v>
      </c>
      <c r="O1224" s="5">
        <v>15</v>
      </c>
      <c r="P1224" s="5" t="str">
        <f>VLOOKUP(C1224,[1]Hoja1!B$3:I$1713,8,0)</f>
        <v>NO APLICA</v>
      </c>
    </row>
    <row r="1225" spans="1:16" x14ac:dyDescent="0.25">
      <c r="A1225" s="5" t="str">
        <f t="shared" si="72"/>
        <v>POLICARPA</v>
      </c>
      <c r="B1225" s="5" t="s">
        <v>2682</v>
      </c>
      <c r="C1225" s="6">
        <v>252540000157</v>
      </c>
      <c r="D1225" s="5" t="s">
        <v>2682</v>
      </c>
      <c r="E1225" s="6">
        <v>252540000157</v>
      </c>
      <c r="F1225" s="5" t="s">
        <v>2683</v>
      </c>
      <c r="G1225" s="7" t="s">
        <v>24</v>
      </c>
      <c r="H1225" s="8" t="s">
        <v>25</v>
      </c>
      <c r="I1225" s="5" t="s">
        <v>26</v>
      </c>
      <c r="J1225" s="5">
        <v>0</v>
      </c>
      <c r="K1225" s="5" t="s">
        <v>27</v>
      </c>
      <c r="L1225" s="12">
        <v>0</v>
      </c>
      <c r="M1225" s="12">
        <v>0</v>
      </c>
      <c r="N1225" s="12">
        <v>12</v>
      </c>
      <c r="O1225" s="5">
        <v>12</v>
      </c>
      <c r="P1225" s="5" t="str">
        <f>VLOOKUP(C1225,[1]Hoja1!B$3:I$1713,8,0)</f>
        <v>NO APLICA</v>
      </c>
    </row>
    <row r="1226" spans="1:16" x14ac:dyDescent="0.25">
      <c r="A1226" s="5" t="str">
        <f t="shared" si="72"/>
        <v>POLICARPA</v>
      </c>
      <c r="B1226" s="5" t="s">
        <v>2684</v>
      </c>
      <c r="C1226" s="6">
        <v>252540000432</v>
      </c>
      <c r="D1226" s="5" t="s">
        <v>2684</v>
      </c>
      <c r="E1226" s="6">
        <v>252540000432</v>
      </c>
      <c r="F1226" s="5" t="s">
        <v>2685</v>
      </c>
      <c r="G1226" s="7" t="s">
        <v>24</v>
      </c>
      <c r="H1226" s="8" t="s">
        <v>25</v>
      </c>
      <c r="I1226" s="5" t="s">
        <v>26</v>
      </c>
      <c r="J1226" s="5">
        <v>0</v>
      </c>
      <c r="K1226" s="5" t="s">
        <v>27</v>
      </c>
      <c r="L1226" s="12">
        <v>0</v>
      </c>
      <c r="M1226" s="12">
        <v>0</v>
      </c>
      <c r="N1226" s="12">
        <v>3</v>
      </c>
      <c r="O1226" s="5">
        <v>3</v>
      </c>
      <c r="P1226" s="5" t="str">
        <f>VLOOKUP(C1226,[1]Hoja1!B$3:I$1713,8,0)</f>
        <v>NO APLICA</v>
      </c>
    </row>
    <row r="1227" spans="1:16" x14ac:dyDescent="0.25">
      <c r="A1227" s="5" t="str">
        <f t="shared" si="72"/>
        <v>POLICARPA</v>
      </c>
      <c r="B1227" s="5" t="s">
        <v>1062</v>
      </c>
      <c r="C1227" s="6">
        <v>252540000530</v>
      </c>
      <c r="D1227" s="5" t="s">
        <v>1062</v>
      </c>
      <c r="E1227" s="6">
        <v>252540000530</v>
      </c>
      <c r="F1227" s="5" t="s">
        <v>2686</v>
      </c>
      <c r="G1227" s="7" t="s">
        <v>24</v>
      </c>
      <c r="H1227" s="8" t="s">
        <v>25</v>
      </c>
      <c r="I1227" s="5" t="s">
        <v>26</v>
      </c>
      <c r="J1227" s="5">
        <v>0</v>
      </c>
      <c r="K1227" s="5" t="s">
        <v>27</v>
      </c>
      <c r="L1227" s="12">
        <v>12</v>
      </c>
      <c r="M1227" s="12">
        <v>0</v>
      </c>
      <c r="N1227" s="12">
        <v>0</v>
      </c>
      <c r="O1227" s="5">
        <v>12</v>
      </c>
      <c r="P1227" s="5" t="str">
        <f>VLOOKUP(C1227,[1]Hoja1!B$3:I$1713,8,0)</f>
        <v>NO APLICA</v>
      </c>
    </row>
    <row r="1228" spans="1:16" x14ac:dyDescent="0.25">
      <c r="A1228" s="5" t="str">
        <f t="shared" si="72"/>
        <v>POLICARPA</v>
      </c>
      <c r="B1228" s="5" t="s">
        <v>338</v>
      </c>
      <c r="C1228" s="6">
        <v>252540000556</v>
      </c>
      <c r="D1228" s="5" t="s">
        <v>338</v>
      </c>
      <c r="E1228" s="6">
        <v>252540000556</v>
      </c>
      <c r="F1228" s="5" t="s">
        <v>2687</v>
      </c>
      <c r="G1228" s="7" t="s">
        <v>24</v>
      </c>
      <c r="H1228" s="8" t="s">
        <v>25</v>
      </c>
      <c r="I1228" s="5" t="s">
        <v>26</v>
      </c>
      <c r="J1228" s="5">
        <v>0</v>
      </c>
      <c r="K1228" s="5" t="s">
        <v>27</v>
      </c>
      <c r="L1228" s="12">
        <v>12</v>
      </c>
      <c r="M1228" s="12">
        <v>0</v>
      </c>
      <c r="N1228" s="12">
        <v>0</v>
      </c>
      <c r="O1228" s="5">
        <v>12</v>
      </c>
      <c r="P1228" s="5" t="str">
        <f>VLOOKUP(C1228,[1]Hoja1!B$3:I$1713,8,0)</f>
        <v>NO APLICA</v>
      </c>
    </row>
    <row r="1229" spans="1:16" x14ac:dyDescent="0.25">
      <c r="A1229" s="5" t="str">
        <f t="shared" si="72"/>
        <v>POLICARPA</v>
      </c>
      <c r="B1229" s="5" t="s">
        <v>2688</v>
      </c>
      <c r="C1229" s="6">
        <v>252540000297</v>
      </c>
      <c r="D1229" s="5" t="s">
        <v>2688</v>
      </c>
      <c r="E1229" s="6">
        <v>252540000297</v>
      </c>
      <c r="F1229" s="5" t="s">
        <v>2689</v>
      </c>
      <c r="G1229" s="7" t="s">
        <v>24</v>
      </c>
      <c r="H1229" s="8" t="s">
        <v>25</v>
      </c>
      <c r="I1229" s="5" t="s">
        <v>26</v>
      </c>
      <c r="J1229" s="5">
        <v>0</v>
      </c>
      <c r="K1229" s="5" t="s">
        <v>27</v>
      </c>
      <c r="L1229" s="12">
        <v>32</v>
      </c>
      <c r="M1229" s="12">
        <v>0</v>
      </c>
      <c r="N1229" s="12">
        <v>0</v>
      </c>
      <c r="O1229" s="5">
        <v>32</v>
      </c>
      <c r="P1229" s="5" t="str">
        <f>VLOOKUP(C1229,[1]Hoja1!B$3:I$1713,8,0)</f>
        <v>NO APLICA</v>
      </c>
    </row>
    <row r="1230" spans="1:16" x14ac:dyDescent="0.25">
      <c r="A1230" s="5" t="str">
        <f t="shared" si="72"/>
        <v>POLICARPA</v>
      </c>
      <c r="B1230" s="5" t="s">
        <v>2690</v>
      </c>
      <c r="C1230" s="6">
        <v>252540000238</v>
      </c>
      <c r="D1230" s="5" t="s">
        <v>2690</v>
      </c>
      <c r="E1230" s="6">
        <v>252540000238</v>
      </c>
      <c r="F1230" s="5" t="s">
        <v>2691</v>
      </c>
      <c r="G1230" s="7" t="s">
        <v>24</v>
      </c>
      <c r="H1230" s="8" t="s">
        <v>25</v>
      </c>
      <c r="I1230" s="5" t="s">
        <v>26</v>
      </c>
      <c r="J1230" s="5">
        <v>0</v>
      </c>
      <c r="K1230" s="5" t="s">
        <v>27</v>
      </c>
      <c r="L1230" s="12">
        <v>20</v>
      </c>
      <c r="M1230" s="12">
        <v>0</v>
      </c>
      <c r="N1230" s="12">
        <v>0</v>
      </c>
      <c r="O1230" s="5">
        <v>20</v>
      </c>
      <c r="P1230" s="5" t="str">
        <f>VLOOKUP(C1230,[1]Hoja1!B$3:I$1713,8,0)</f>
        <v>NO APLICA</v>
      </c>
    </row>
    <row r="1231" spans="1:16" x14ac:dyDescent="0.25">
      <c r="A1231" s="5" t="str">
        <f t="shared" si="72"/>
        <v>POLICARPA</v>
      </c>
      <c r="B1231" s="5" t="s">
        <v>922</v>
      </c>
      <c r="C1231" s="6">
        <v>252540000785</v>
      </c>
      <c r="D1231" s="5" t="s">
        <v>922</v>
      </c>
      <c r="E1231" s="6">
        <v>252540000785</v>
      </c>
      <c r="F1231" s="5" t="s">
        <v>2692</v>
      </c>
      <c r="G1231" s="7" t="s">
        <v>24</v>
      </c>
      <c r="H1231" s="8" t="s">
        <v>25</v>
      </c>
      <c r="I1231" s="5" t="s">
        <v>26</v>
      </c>
      <c r="J1231" s="5">
        <v>0</v>
      </c>
      <c r="K1231" s="5" t="s">
        <v>27</v>
      </c>
      <c r="L1231" s="12">
        <v>0</v>
      </c>
      <c r="M1231" s="12">
        <v>0</v>
      </c>
      <c r="N1231" s="12">
        <v>8</v>
      </c>
      <c r="O1231" s="5">
        <v>8</v>
      </c>
      <c r="P1231" s="5" t="str">
        <f>VLOOKUP(C1231,[1]Hoja1!B$3:I$1713,8,0)</f>
        <v>NO APLICA</v>
      </c>
    </row>
    <row r="1232" spans="1:16" x14ac:dyDescent="0.25">
      <c r="A1232" s="5" t="str">
        <f t="shared" si="72"/>
        <v>POLICARPA</v>
      </c>
      <c r="B1232" s="5" t="s">
        <v>2693</v>
      </c>
      <c r="C1232" s="6">
        <v>252540000491</v>
      </c>
      <c r="D1232" s="5" t="s">
        <v>2693</v>
      </c>
      <c r="E1232" s="6">
        <v>252540000491</v>
      </c>
      <c r="F1232" s="5" t="s">
        <v>2694</v>
      </c>
      <c r="G1232" s="7" t="s">
        <v>24</v>
      </c>
      <c r="H1232" s="8" t="s">
        <v>25</v>
      </c>
      <c r="I1232" s="5" t="s">
        <v>26</v>
      </c>
      <c r="J1232" s="5">
        <v>0</v>
      </c>
      <c r="K1232" s="5" t="s">
        <v>27</v>
      </c>
      <c r="L1232" s="12">
        <v>12</v>
      </c>
      <c r="M1232" s="12">
        <v>0</v>
      </c>
      <c r="N1232" s="12">
        <v>0</v>
      </c>
      <c r="O1232" s="5">
        <v>12</v>
      </c>
      <c r="P1232" s="5" t="str">
        <f>VLOOKUP(C1232,[1]Hoja1!B$3:I$1713,8,0)</f>
        <v>NO APLICA</v>
      </c>
    </row>
    <row r="1233" spans="1:16" x14ac:dyDescent="0.25">
      <c r="A1233" s="5" t="str">
        <f t="shared" si="72"/>
        <v>POLICARPA</v>
      </c>
      <c r="B1233" s="5" t="s">
        <v>2695</v>
      </c>
      <c r="C1233" s="6">
        <v>252540000891</v>
      </c>
      <c r="D1233" s="5" t="s">
        <v>2696</v>
      </c>
      <c r="E1233" s="6">
        <v>252540000891</v>
      </c>
      <c r="F1233" s="5" t="s">
        <v>2697</v>
      </c>
      <c r="G1233" s="7" t="s">
        <v>24</v>
      </c>
      <c r="H1233" s="8" t="s">
        <v>25</v>
      </c>
      <c r="I1233" s="5" t="s">
        <v>26</v>
      </c>
      <c r="J1233" s="5">
        <v>0</v>
      </c>
      <c r="K1233" s="5" t="s">
        <v>27</v>
      </c>
      <c r="L1233" s="12">
        <v>0</v>
      </c>
      <c r="M1233" s="12">
        <v>0</v>
      </c>
      <c r="N1233" s="12">
        <v>7</v>
      </c>
      <c r="O1233" s="5">
        <v>7</v>
      </c>
      <c r="P1233" s="5" t="str">
        <f>VLOOKUP(C1233,[1]Hoja1!B$3:I$1713,8,0)</f>
        <v>NO APLICA</v>
      </c>
    </row>
    <row r="1234" spans="1:16" x14ac:dyDescent="0.25">
      <c r="A1234" s="5" t="str">
        <f t="shared" si="72"/>
        <v>POLICARPA</v>
      </c>
      <c r="B1234" s="5" t="s">
        <v>2698</v>
      </c>
      <c r="C1234" s="6">
        <v>252540000564</v>
      </c>
      <c r="D1234" s="5" t="s">
        <v>2698</v>
      </c>
      <c r="E1234" s="6">
        <v>252540000564</v>
      </c>
      <c r="F1234" s="5" t="s">
        <v>2699</v>
      </c>
      <c r="G1234" s="7" t="s">
        <v>24</v>
      </c>
      <c r="H1234" s="8" t="s">
        <v>25</v>
      </c>
      <c r="I1234" s="5" t="s">
        <v>26</v>
      </c>
      <c r="J1234" s="5">
        <v>0</v>
      </c>
      <c r="K1234" s="5" t="s">
        <v>27</v>
      </c>
      <c r="L1234" s="12">
        <v>0</v>
      </c>
      <c r="M1234" s="12">
        <v>0</v>
      </c>
      <c r="N1234" s="12">
        <v>14</v>
      </c>
      <c r="O1234" s="5">
        <v>14</v>
      </c>
      <c r="P1234" s="5" t="str">
        <f>VLOOKUP(C1234,[1]Hoja1!B$3:I$1713,8,0)</f>
        <v>NO APLICA</v>
      </c>
    </row>
    <row r="1235" spans="1:16" x14ac:dyDescent="0.25">
      <c r="A1235" s="5" t="str">
        <f t="shared" si="72"/>
        <v>POLICARPA</v>
      </c>
      <c r="B1235" s="5" t="s">
        <v>2700</v>
      </c>
      <c r="C1235" s="6">
        <v>252540000769</v>
      </c>
      <c r="D1235" s="5" t="s">
        <v>2700</v>
      </c>
      <c r="E1235" s="6">
        <v>252540000769</v>
      </c>
      <c r="F1235" s="5" t="s">
        <v>2701</v>
      </c>
      <c r="G1235" s="7" t="s">
        <v>24</v>
      </c>
      <c r="H1235" s="8" t="s">
        <v>25</v>
      </c>
      <c r="I1235" s="5" t="s">
        <v>26</v>
      </c>
      <c r="J1235" s="5">
        <v>0</v>
      </c>
      <c r="K1235" s="5" t="s">
        <v>27</v>
      </c>
      <c r="L1235" s="12">
        <v>0</v>
      </c>
      <c r="M1235" s="12">
        <v>0</v>
      </c>
      <c r="N1235" s="12">
        <v>3</v>
      </c>
      <c r="O1235" s="5">
        <v>3</v>
      </c>
      <c r="P1235" s="5" t="str">
        <f>VLOOKUP(C1235,[1]Hoja1!B$3:I$1713,8,0)</f>
        <v>NO APLICA</v>
      </c>
    </row>
    <row r="1236" spans="1:16" x14ac:dyDescent="0.25">
      <c r="A1236" s="5" t="str">
        <f t="shared" si="72"/>
        <v>POLICARPA</v>
      </c>
      <c r="B1236" s="5" t="s">
        <v>440</v>
      </c>
      <c r="C1236" s="6">
        <v>252540000149</v>
      </c>
      <c r="D1236" s="5" t="s">
        <v>440</v>
      </c>
      <c r="E1236" s="6">
        <v>252540000149</v>
      </c>
      <c r="F1236" s="5" t="s">
        <v>2702</v>
      </c>
      <c r="G1236" s="7" t="s">
        <v>24</v>
      </c>
      <c r="H1236" s="8" t="s">
        <v>25</v>
      </c>
      <c r="I1236" s="5" t="s">
        <v>26</v>
      </c>
      <c r="J1236" s="5">
        <v>0</v>
      </c>
      <c r="K1236" s="5" t="s">
        <v>27</v>
      </c>
      <c r="L1236" s="12">
        <v>11</v>
      </c>
      <c r="M1236" s="12">
        <v>0</v>
      </c>
      <c r="N1236" s="12">
        <v>0</v>
      </c>
      <c r="O1236" s="5">
        <v>11</v>
      </c>
      <c r="P1236" s="5" t="str">
        <f>VLOOKUP(C1236,[1]Hoja1!B$3:I$1713,8,0)</f>
        <v>NO APLICA</v>
      </c>
    </row>
    <row r="1237" spans="1:16" x14ac:dyDescent="0.25">
      <c r="A1237" s="5" t="str">
        <f t="shared" si="72"/>
        <v>POLICARPA</v>
      </c>
      <c r="B1237" s="5" t="s">
        <v>2703</v>
      </c>
      <c r="C1237" s="6">
        <v>252540000084</v>
      </c>
      <c r="D1237" s="5" t="s">
        <v>2703</v>
      </c>
      <c r="E1237" s="6">
        <v>252540000084</v>
      </c>
      <c r="F1237" s="5" t="s">
        <v>2704</v>
      </c>
      <c r="G1237" s="7" t="s">
        <v>24</v>
      </c>
      <c r="H1237" s="8" t="s">
        <v>25</v>
      </c>
      <c r="I1237" s="5" t="s">
        <v>26</v>
      </c>
      <c r="J1237" s="5">
        <v>0</v>
      </c>
      <c r="K1237" s="5" t="s">
        <v>27</v>
      </c>
      <c r="L1237" s="12">
        <v>23</v>
      </c>
      <c r="M1237" s="12">
        <v>0</v>
      </c>
      <c r="N1237" s="12">
        <v>0</v>
      </c>
      <c r="O1237" s="5">
        <v>23</v>
      </c>
      <c r="P1237" s="5" t="str">
        <f>VLOOKUP(C1237,[1]Hoja1!B$3:I$1713,8,0)</f>
        <v>NO APLICA</v>
      </c>
    </row>
    <row r="1238" spans="1:16" x14ac:dyDescent="0.25">
      <c r="A1238" s="5" t="str">
        <f t="shared" si="72"/>
        <v>POLICARPA</v>
      </c>
      <c r="B1238" s="5" t="s">
        <v>2705</v>
      </c>
      <c r="C1238" s="6">
        <v>252540000041</v>
      </c>
      <c r="D1238" s="5" t="s">
        <v>2705</v>
      </c>
      <c r="E1238" s="6">
        <v>252540000041</v>
      </c>
      <c r="F1238" s="5" t="s">
        <v>2706</v>
      </c>
      <c r="G1238" s="7" t="s">
        <v>24</v>
      </c>
      <c r="H1238" s="8" t="s">
        <v>25</v>
      </c>
      <c r="I1238" s="5" t="s">
        <v>26</v>
      </c>
      <c r="J1238" s="5">
        <v>0</v>
      </c>
      <c r="K1238" s="5" t="s">
        <v>27</v>
      </c>
      <c r="L1238" s="12">
        <v>166</v>
      </c>
      <c r="M1238" s="12">
        <v>0</v>
      </c>
      <c r="N1238" s="12">
        <v>0</v>
      </c>
      <c r="O1238" s="5">
        <v>166</v>
      </c>
      <c r="P1238" s="5" t="str">
        <f>VLOOKUP(C1238,[1]Hoja1!B$3:I$1713,8,0)</f>
        <v>NO APLICA</v>
      </c>
    </row>
    <row r="1239" spans="1:16" x14ac:dyDescent="0.25">
      <c r="A1239" s="5" t="str">
        <f t="shared" si="72"/>
        <v>POLICARPA</v>
      </c>
      <c r="B1239" s="5" t="s">
        <v>2707</v>
      </c>
      <c r="C1239" s="6">
        <v>252540000033</v>
      </c>
      <c r="D1239" s="5" t="s">
        <v>2707</v>
      </c>
      <c r="E1239" s="6">
        <v>252540000033</v>
      </c>
      <c r="F1239" s="5" t="s">
        <v>2708</v>
      </c>
      <c r="G1239" s="7" t="s">
        <v>24</v>
      </c>
      <c r="H1239" s="8" t="s">
        <v>25</v>
      </c>
      <c r="I1239" s="5" t="s">
        <v>26</v>
      </c>
      <c r="J1239" s="5">
        <v>0</v>
      </c>
      <c r="K1239" s="5" t="s">
        <v>27</v>
      </c>
      <c r="L1239" s="12">
        <v>196</v>
      </c>
      <c r="M1239" s="12">
        <v>0</v>
      </c>
      <c r="N1239" s="12">
        <v>0</v>
      </c>
      <c r="O1239" s="5">
        <v>196</v>
      </c>
      <c r="P1239" s="5" t="str">
        <f>VLOOKUP(C1239,[1]Hoja1!B$3:I$1713,8,0)</f>
        <v>NO APLICA</v>
      </c>
    </row>
    <row r="1240" spans="1:16" x14ac:dyDescent="0.25">
      <c r="A1240" s="5" t="str">
        <f t="shared" si="72"/>
        <v>POLICARPA</v>
      </c>
      <c r="B1240" s="5" t="s">
        <v>2709</v>
      </c>
      <c r="C1240" s="6">
        <v>252540000335</v>
      </c>
      <c r="D1240" s="5" t="s">
        <v>2709</v>
      </c>
      <c r="E1240" s="6">
        <v>252540000335</v>
      </c>
      <c r="F1240" s="5" t="s">
        <v>2710</v>
      </c>
      <c r="G1240" s="7" t="s">
        <v>24</v>
      </c>
      <c r="H1240" s="8" t="s">
        <v>25</v>
      </c>
      <c r="I1240" s="5" t="s">
        <v>26</v>
      </c>
      <c r="J1240" s="5">
        <v>0</v>
      </c>
      <c r="K1240" s="5" t="s">
        <v>27</v>
      </c>
      <c r="L1240" s="12">
        <v>8</v>
      </c>
      <c r="M1240" s="12">
        <v>0</v>
      </c>
      <c r="N1240" s="12">
        <v>0</v>
      </c>
      <c r="O1240" s="5">
        <v>8</v>
      </c>
      <c r="P1240" s="5" t="str">
        <f>VLOOKUP(C1240,[1]Hoja1!B$3:I$1713,8,0)</f>
        <v>NO APLICA</v>
      </c>
    </row>
    <row r="1241" spans="1:16" x14ac:dyDescent="0.25">
      <c r="A1241" s="5" t="str">
        <f t="shared" si="72"/>
        <v>POLICARPA</v>
      </c>
      <c r="B1241" s="5" t="s">
        <v>87</v>
      </c>
      <c r="C1241" s="6">
        <v>252540000661</v>
      </c>
      <c r="D1241" s="5" t="s">
        <v>87</v>
      </c>
      <c r="E1241" s="6">
        <v>252540000661</v>
      </c>
      <c r="F1241" s="5" t="s">
        <v>2711</v>
      </c>
      <c r="G1241" s="7" t="s">
        <v>24</v>
      </c>
      <c r="H1241" s="8" t="s">
        <v>25</v>
      </c>
      <c r="I1241" s="5" t="s">
        <v>26</v>
      </c>
      <c r="J1241" s="5">
        <v>0</v>
      </c>
      <c r="K1241" s="5" t="s">
        <v>27</v>
      </c>
      <c r="L1241" s="12">
        <v>11</v>
      </c>
      <c r="M1241" s="12">
        <v>0</v>
      </c>
      <c r="N1241" s="12">
        <v>0</v>
      </c>
      <c r="O1241" s="5">
        <v>11</v>
      </c>
      <c r="P1241" s="5" t="str">
        <f>VLOOKUP(C1241,[1]Hoja1!B$3:I$1713,8,0)</f>
        <v>NO APLICA</v>
      </c>
    </row>
    <row r="1242" spans="1:16" x14ac:dyDescent="0.25">
      <c r="A1242" s="5" t="str">
        <f t="shared" si="72"/>
        <v>POLICARPA</v>
      </c>
      <c r="B1242" s="5" t="s">
        <v>2712</v>
      </c>
      <c r="C1242" s="6">
        <v>252540000670</v>
      </c>
      <c r="D1242" s="5" t="s">
        <v>2712</v>
      </c>
      <c r="E1242" s="6">
        <v>252540000670</v>
      </c>
      <c r="F1242" s="5" t="s">
        <v>2713</v>
      </c>
      <c r="G1242" s="7" t="s">
        <v>24</v>
      </c>
      <c r="H1242" s="8" t="s">
        <v>25</v>
      </c>
      <c r="I1242" s="5" t="s">
        <v>26</v>
      </c>
      <c r="J1242" s="5">
        <v>0</v>
      </c>
      <c r="K1242" s="5" t="s">
        <v>27</v>
      </c>
      <c r="L1242" s="12">
        <v>9</v>
      </c>
      <c r="M1242" s="12">
        <v>0</v>
      </c>
      <c r="N1242" s="12">
        <v>0</v>
      </c>
      <c r="O1242" s="5">
        <v>9</v>
      </c>
      <c r="P1242" s="5" t="str">
        <f>VLOOKUP(C1242,[1]Hoja1!B$3:I$1713,8,0)</f>
        <v>NO APLICA</v>
      </c>
    </row>
    <row r="1243" spans="1:16" x14ac:dyDescent="0.25">
      <c r="A1243" s="5" t="str">
        <f t="shared" si="72"/>
        <v>POLICARPA</v>
      </c>
      <c r="B1243" s="5" t="s">
        <v>2714</v>
      </c>
      <c r="C1243" s="6">
        <v>252540000360</v>
      </c>
      <c r="D1243" s="5" t="s">
        <v>2714</v>
      </c>
      <c r="E1243" s="6">
        <v>252540000360</v>
      </c>
      <c r="F1243" s="5" t="s">
        <v>2715</v>
      </c>
      <c r="G1243" s="7" t="s">
        <v>24</v>
      </c>
      <c r="H1243" s="8" t="s">
        <v>25</v>
      </c>
      <c r="I1243" s="5" t="s">
        <v>26</v>
      </c>
      <c r="J1243" s="5">
        <v>0</v>
      </c>
      <c r="K1243" s="5" t="s">
        <v>27</v>
      </c>
      <c r="L1243" s="12">
        <v>20</v>
      </c>
      <c r="M1243" s="12">
        <v>0</v>
      </c>
      <c r="N1243" s="12">
        <v>0</v>
      </c>
      <c r="O1243" s="5">
        <v>20</v>
      </c>
      <c r="P1243" s="5" t="str">
        <f>VLOOKUP(C1243,[1]Hoja1!B$3:I$1713,8,0)</f>
        <v>NO APLICA</v>
      </c>
    </row>
    <row r="1244" spans="1:16" x14ac:dyDescent="0.25">
      <c r="A1244" s="5" t="str">
        <f t="shared" si="72"/>
        <v>POLICARPA</v>
      </c>
      <c r="B1244" s="5" t="s">
        <v>2716</v>
      </c>
      <c r="C1244" s="6">
        <v>152540000136</v>
      </c>
      <c r="D1244" s="5" t="s">
        <v>2717</v>
      </c>
      <c r="E1244" s="6">
        <v>152540000012</v>
      </c>
      <c r="F1244" s="5" t="s">
        <v>2718</v>
      </c>
      <c r="G1244" s="7" t="s">
        <v>61</v>
      </c>
      <c r="H1244" s="8" t="s">
        <v>25</v>
      </c>
      <c r="I1244" s="5" t="s">
        <v>26</v>
      </c>
      <c r="J1244" s="5">
        <v>0</v>
      </c>
      <c r="K1244" s="5" t="s">
        <v>27</v>
      </c>
      <c r="L1244" s="12">
        <v>320</v>
      </c>
      <c r="M1244" s="12">
        <v>0</v>
      </c>
      <c r="N1244" s="12">
        <v>0</v>
      </c>
      <c r="O1244" s="5">
        <v>320</v>
      </c>
      <c r="P1244" s="5" t="str">
        <f>VLOOKUP(C1244,[1]Hoja1!B$3:I$1713,8,0)</f>
        <v>NO APLICA</v>
      </c>
    </row>
    <row r="1245" spans="1:16" x14ac:dyDescent="0.25">
      <c r="A1245" s="5" t="str">
        <f t="shared" si="72"/>
        <v>POLICARPA</v>
      </c>
      <c r="B1245" s="5" t="str">
        <f t="shared" si="72"/>
        <v>INSTITUCION EDUCATIVA  POLICARPA</v>
      </c>
      <c r="C1245" s="6">
        <f t="shared" si="72"/>
        <v>152540000136</v>
      </c>
      <c r="D1245" s="5" t="s">
        <v>2719</v>
      </c>
      <c r="E1245" s="6">
        <v>152540000136</v>
      </c>
      <c r="F1245" s="5" t="s">
        <v>2720</v>
      </c>
      <c r="G1245" s="7" t="s">
        <v>61</v>
      </c>
      <c r="H1245" s="8" t="s">
        <v>25</v>
      </c>
      <c r="I1245" s="5" t="s">
        <v>26</v>
      </c>
      <c r="J1245" s="5">
        <v>0</v>
      </c>
      <c r="K1245" s="5" t="s">
        <v>27</v>
      </c>
      <c r="L1245" s="12">
        <v>359</v>
      </c>
      <c r="M1245" s="12">
        <v>0</v>
      </c>
      <c r="N1245" s="12">
        <v>0</v>
      </c>
      <c r="O1245" s="5">
        <v>359</v>
      </c>
      <c r="P1245" s="5" t="str">
        <f>VLOOKUP(C1245,[1]Hoja1!B$3:I$1713,8,0)</f>
        <v>NO APLICA</v>
      </c>
    </row>
    <row r="1246" spans="1:16" x14ac:dyDescent="0.25">
      <c r="A1246" s="5" t="str">
        <f t="shared" ref="A1246:C1251" si="73">A1245</f>
        <v>POLICARPA</v>
      </c>
      <c r="B1246" s="5" t="s">
        <v>2721</v>
      </c>
      <c r="C1246" s="6">
        <v>252540000751</v>
      </c>
      <c r="D1246" s="5" t="s">
        <v>2189</v>
      </c>
      <c r="E1246" s="6">
        <v>252540000343</v>
      </c>
      <c r="F1246" s="5" t="s">
        <v>2722</v>
      </c>
      <c r="G1246" s="7" t="s">
        <v>24</v>
      </c>
      <c r="H1246" s="8" t="s">
        <v>25</v>
      </c>
      <c r="I1246" s="5" t="s">
        <v>26</v>
      </c>
      <c r="J1246" s="5">
        <v>0</v>
      </c>
      <c r="K1246" s="5" t="s">
        <v>27</v>
      </c>
      <c r="L1246" s="12">
        <v>24</v>
      </c>
      <c r="M1246" s="12">
        <v>0</v>
      </c>
      <c r="N1246" s="12">
        <v>0</v>
      </c>
      <c r="O1246" s="5">
        <v>24</v>
      </c>
      <c r="P1246" s="5" t="str">
        <f>VLOOKUP(C1246,[1]Hoja1!B$3:I$1713,8,0)</f>
        <v>NO APLICA</v>
      </c>
    </row>
    <row r="1247" spans="1:16" x14ac:dyDescent="0.25">
      <c r="A1247" s="5" t="str">
        <f t="shared" si="73"/>
        <v>POLICARPA</v>
      </c>
      <c r="B1247" s="5" t="str">
        <f t="shared" si="73"/>
        <v>INSTITUCION EDUCATIVA AGROPECUARIA ALTAMIRA</v>
      </c>
      <c r="C1247" s="6">
        <f t="shared" si="73"/>
        <v>252540000751</v>
      </c>
      <c r="D1247" s="5" t="s">
        <v>2721</v>
      </c>
      <c r="E1247" s="6">
        <v>252540000751</v>
      </c>
      <c r="F1247" s="5" t="s">
        <v>2723</v>
      </c>
      <c r="G1247" s="7" t="s">
        <v>24</v>
      </c>
      <c r="H1247" s="8" t="s">
        <v>25</v>
      </c>
      <c r="I1247" s="5" t="s">
        <v>26</v>
      </c>
      <c r="J1247" s="5">
        <v>0</v>
      </c>
      <c r="K1247" s="5" t="s">
        <v>27</v>
      </c>
      <c r="L1247" s="12">
        <v>90</v>
      </c>
      <c r="M1247" s="12">
        <v>0</v>
      </c>
      <c r="N1247" s="12">
        <v>0</v>
      </c>
      <c r="O1247" s="5">
        <v>90</v>
      </c>
      <c r="P1247" s="5" t="str">
        <f>VLOOKUP(C1247,[1]Hoja1!B$3:I$1713,8,0)</f>
        <v>NO APLICA</v>
      </c>
    </row>
    <row r="1248" spans="1:16" x14ac:dyDescent="0.25">
      <c r="A1248" s="5" t="str">
        <f t="shared" si="73"/>
        <v>POLICARPA</v>
      </c>
      <c r="B1248" s="5" t="s">
        <v>2724</v>
      </c>
      <c r="C1248" s="6">
        <v>252540000602</v>
      </c>
      <c r="D1248" s="5" t="s">
        <v>2725</v>
      </c>
      <c r="E1248" s="6">
        <v>252540000025</v>
      </c>
      <c r="F1248" s="5" t="s">
        <v>2726</v>
      </c>
      <c r="G1248" s="7" t="s">
        <v>24</v>
      </c>
      <c r="H1248" s="8" t="s">
        <v>25</v>
      </c>
      <c r="I1248" s="5" t="s">
        <v>26</v>
      </c>
      <c r="J1248" s="5">
        <v>0</v>
      </c>
      <c r="K1248" s="5" t="s">
        <v>27</v>
      </c>
      <c r="L1248" s="12">
        <v>84</v>
      </c>
      <c r="M1248" s="12">
        <v>0</v>
      </c>
      <c r="N1248" s="12">
        <v>0</v>
      </c>
      <c r="O1248" s="5">
        <v>84</v>
      </c>
      <c r="P1248" s="5" t="str">
        <f>VLOOKUP(C1248,[1]Hoja1!B$3:I$1713,8,0)</f>
        <v>NO APLICA</v>
      </c>
    </row>
    <row r="1249" spans="1:16" x14ac:dyDescent="0.25">
      <c r="A1249" s="5" t="str">
        <f t="shared" si="73"/>
        <v>POLICARPA</v>
      </c>
      <c r="B1249" s="5" t="str">
        <f t="shared" si="73"/>
        <v>INSTITUCION EDUCATIVA AGROPECUARIA EL EJIDO</v>
      </c>
      <c r="C1249" s="6">
        <f t="shared" si="73"/>
        <v>252540000602</v>
      </c>
      <c r="D1249" s="5" t="s">
        <v>2724</v>
      </c>
      <c r="E1249" s="6">
        <v>252540000602</v>
      </c>
      <c r="F1249" s="5" t="s">
        <v>2727</v>
      </c>
      <c r="G1249" s="7" t="s">
        <v>24</v>
      </c>
      <c r="H1249" s="8" t="s">
        <v>25</v>
      </c>
      <c r="I1249" s="5" t="s">
        <v>26</v>
      </c>
      <c r="J1249" s="5">
        <v>0</v>
      </c>
      <c r="K1249" s="5" t="s">
        <v>27</v>
      </c>
      <c r="L1249" s="12">
        <v>143</v>
      </c>
      <c r="M1249" s="12">
        <v>0</v>
      </c>
      <c r="N1249" s="12">
        <v>0</v>
      </c>
      <c r="O1249" s="5">
        <v>143</v>
      </c>
      <c r="P1249" s="5" t="str">
        <f>VLOOKUP(C1249,[1]Hoja1!B$3:I$1713,8,0)</f>
        <v>NO APLICA</v>
      </c>
    </row>
    <row r="1250" spans="1:16" x14ac:dyDescent="0.25">
      <c r="A1250" s="5" t="str">
        <f t="shared" si="73"/>
        <v>POLICARPA</v>
      </c>
      <c r="B1250" s="5" t="s">
        <v>2728</v>
      </c>
      <c r="C1250" s="6">
        <v>252540000092</v>
      </c>
      <c r="D1250" s="5" t="s">
        <v>2728</v>
      </c>
      <c r="E1250" s="6">
        <v>252540000092</v>
      </c>
      <c r="F1250" s="5" t="s">
        <v>2729</v>
      </c>
      <c r="G1250" s="7" t="s">
        <v>24</v>
      </c>
      <c r="H1250" s="8" t="s">
        <v>25</v>
      </c>
      <c r="I1250" s="5" t="s">
        <v>26</v>
      </c>
      <c r="J1250" s="5">
        <v>0</v>
      </c>
      <c r="K1250" s="5" t="s">
        <v>27</v>
      </c>
      <c r="L1250" s="12">
        <v>397</v>
      </c>
      <c r="M1250" s="12">
        <v>0</v>
      </c>
      <c r="N1250" s="12">
        <v>0</v>
      </c>
      <c r="O1250" s="5">
        <v>397</v>
      </c>
      <c r="P1250" s="5" t="str">
        <f>VLOOKUP(C1250,[1]Hoja1!B$3:I$1713,8,0)</f>
        <v>NO APLICA</v>
      </c>
    </row>
    <row r="1251" spans="1:16" x14ac:dyDescent="0.25">
      <c r="A1251" s="5" t="str">
        <f t="shared" si="73"/>
        <v>POLICARPA</v>
      </c>
      <c r="B1251" s="5" t="s">
        <v>2730</v>
      </c>
      <c r="C1251" s="6">
        <v>252540000050</v>
      </c>
      <c r="D1251" s="5" t="s">
        <v>2731</v>
      </c>
      <c r="E1251" s="6">
        <v>252540000050</v>
      </c>
      <c r="F1251" s="5" t="s">
        <v>2732</v>
      </c>
      <c r="G1251" s="7" t="s">
        <v>24</v>
      </c>
      <c r="H1251" s="8" t="s">
        <v>25</v>
      </c>
      <c r="I1251" s="5" t="s">
        <v>26</v>
      </c>
      <c r="J1251" s="5">
        <v>0</v>
      </c>
      <c r="K1251" s="5" t="s">
        <v>27</v>
      </c>
      <c r="L1251" s="12">
        <v>150</v>
      </c>
      <c r="M1251" s="12">
        <v>0</v>
      </c>
      <c r="N1251" s="12">
        <v>0</v>
      </c>
      <c r="O1251" s="5">
        <v>150</v>
      </c>
      <c r="P1251" s="5" t="str">
        <f>VLOOKUP(C1251,[1]Hoja1!B$3:I$1713,8,0)</f>
        <v>NO APLICA</v>
      </c>
    </row>
    <row r="1252" spans="1:16" x14ac:dyDescent="0.25">
      <c r="A1252" s="5" t="s">
        <v>2733</v>
      </c>
      <c r="B1252" s="5" t="s">
        <v>2734</v>
      </c>
      <c r="C1252" s="6">
        <v>252560000081</v>
      </c>
      <c r="D1252" s="5" t="s">
        <v>2734</v>
      </c>
      <c r="E1252" s="6">
        <v>252560000081</v>
      </c>
      <c r="F1252" s="5" t="s">
        <v>2735</v>
      </c>
      <c r="G1252" s="7" t="s">
        <v>24</v>
      </c>
      <c r="H1252" s="8" t="s">
        <v>25</v>
      </c>
      <c r="I1252" s="5" t="s">
        <v>26</v>
      </c>
      <c r="J1252" s="5">
        <v>0</v>
      </c>
      <c r="K1252" s="5" t="s">
        <v>27</v>
      </c>
      <c r="L1252" s="12">
        <v>16</v>
      </c>
      <c r="M1252" s="12">
        <v>0</v>
      </c>
      <c r="N1252" s="12">
        <v>0</v>
      </c>
      <c r="O1252" s="5">
        <v>16</v>
      </c>
      <c r="P1252" s="5" t="str">
        <f>VLOOKUP(C1252,[1]Hoja1!B$3:I$1713,8,0)</f>
        <v>NO APLICA</v>
      </c>
    </row>
    <row r="1253" spans="1:16" x14ac:dyDescent="0.25">
      <c r="A1253" s="5" t="str">
        <f t="shared" ref="A1253:C1272" si="74">A1252</f>
        <v>POTOSÍ</v>
      </c>
      <c r="B1253" s="5" t="s">
        <v>2736</v>
      </c>
      <c r="C1253" s="6">
        <v>252560000293</v>
      </c>
      <c r="D1253" s="5" t="s">
        <v>843</v>
      </c>
      <c r="E1253" s="6">
        <v>252560000293</v>
      </c>
      <c r="F1253" s="5" t="s">
        <v>2737</v>
      </c>
      <c r="G1253" s="7" t="s">
        <v>24</v>
      </c>
      <c r="H1253" s="8" t="s">
        <v>25</v>
      </c>
      <c r="I1253" s="5" t="s">
        <v>26</v>
      </c>
      <c r="J1253" s="5">
        <v>0</v>
      </c>
      <c r="K1253" s="5" t="s">
        <v>27</v>
      </c>
      <c r="L1253" s="12">
        <v>16</v>
      </c>
      <c r="M1253" s="12">
        <v>0</v>
      </c>
      <c r="N1253" s="12">
        <v>0</v>
      </c>
      <c r="O1253" s="5">
        <v>16</v>
      </c>
      <c r="P1253" s="5" t="str">
        <f>VLOOKUP(C1253,[1]Hoja1!B$3:I$1713,8,0)</f>
        <v>NO APLICA</v>
      </c>
    </row>
    <row r="1254" spans="1:16" x14ac:dyDescent="0.25">
      <c r="A1254" s="5" t="str">
        <f t="shared" si="74"/>
        <v>POTOSÍ</v>
      </c>
      <c r="B1254" s="5" t="s">
        <v>2738</v>
      </c>
      <c r="C1254" s="6">
        <v>252560000358</v>
      </c>
      <c r="D1254" s="5" t="s">
        <v>2738</v>
      </c>
      <c r="E1254" s="6">
        <v>252560000358</v>
      </c>
      <c r="F1254" s="5" t="s">
        <v>2739</v>
      </c>
      <c r="G1254" s="7" t="s">
        <v>24</v>
      </c>
      <c r="H1254" s="8" t="s">
        <v>443</v>
      </c>
      <c r="I1254" s="5" t="s">
        <v>444</v>
      </c>
      <c r="J1254" s="5">
        <v>0</v>
      </c>
      <c r="K1254" s="5" t="s">
        <v>70</v>
      </c>
      <c r="L1254" s="12">
        <v>4</v>
      </c>
      <c r="M1254" s="12">
        <v>0</v>
      </c>
      <c r="N1254" s="12">
        <v>0</v>
      </c>
      <c r="O1254" s="5">
        <v>4</v>
      </c>
      <c r="P1254" s="5" t="str">
        <f>VLOOKUP(C1254,[1]Hoja1!B$3:I$1713,8,0)</f>
        <v>INDÍGENA</v>
      </c>
    </row>
    <row r="1255" spans="1:16" x14ac:dyDescent="0.25">
      <c r="A1255" s="5" t="str">
        <f t="shared" si="74"/>
        <v>POTOSÍ</v>
      </c>
      <c r="B1255" s="5" t="s">
        <v>2740</v>
      </c>
      <c r="C1255" s="6">
        <v>252560000226</v>
      </c>
      <c r="D1255" s="5" t="s">
        <v>2740</v>
      </c>
      <c r="E1255" s="6">
        <v>252560000226</v>
      </c>
      <c r="F1255" s="5" t="s">
        <v>2741</v>
      </c>
      <c r="G1255" s="7" t="s">
        <v>24</v>
      </c>
      <c r="H1255" s="8" t="s">
        <v>25</v>
      </c>
      <c r="I1255" s="5" t="s">
        <v>26</v>
      </c>
      <c r="J1255" s="5">
        <v>0</v>
      </c>
      <c r="K1255" s="5" t="s">
        <v>27</v>
      </c>
      <c r="L1255" s="12">
        <v>6</v>
      </c>
      <c r="M1255" s="12">
        <v>0</v>
      </c>
      <c r="N1255" s="12">
        <v>0</v>
      </c>
      <c r="O1255" s="5">
        <v>6</v>
      </c>
      <c r="P1255" s="5" t="str">
        <f>VLOOKUP(C1255,[1]Hoja1!B$3:I$1713,8,0)</f>
        <v>NO APLICA</v>
      </c>
    </row>
    <row r="1256" spans="1:16" x14ac:dyDescent="0.25">
      <c r="A1256" s="5" t="str">
        <f t="shared" si="74"/>
        <v>POTOSÍ</v>
      </c>
      <c r="B1256" s="5" t="s">
        <v>2742</v>
      </c>
      <c r="C1256" s="6">
        <v>252560000072</v>
      </c>
      <c r="D1256" s="5" t="s">
        <v>2743</v>
      </c>
      <c r="E1256" s="6">
        <v>252560000072</v>
      </c>
      <c r="F1256" s="5" t="s">
        <v>2744</v>
      </c>
      <c r="G1256" s="7" t="s">
        <v>24</v>
      </c>
      <c r="H1256" s="8" t="s">
        <v>25</v>
      </c>
      <c r="I1256" s="5" t="s">
        <v>26</v>
      </c>
      <c r="J1256" s="5">
        <v>0</v>
      </c>
      <c r="K1256" s="5" t="s">
        <v>27</v>
      </c>
      <c r="L1256" s="12">
        <v>20</v>
      </c>
      <c r="M1256" s="12">
        <v>0</v>
      </c>
      <c r="N1256" s="12">
        <v>0</v>
      </c>
      <c r="O1256" s="5">
        <v>20</v>
      </c>
      <c r="P1256" s="5" t="str">
        <f>VLOOKUP(C1256,[1]Hoja1!B$3:I$1713,8,0)</f>
        <v>NO APLICA</v>
      </c>
    </row>
    <row r="1257" spans="1:16" x14ac:dyDescent="0.25">
      <c r="A1257" s="5" t="str">
        <f t="shared" si="74"/>
        <v>POTOSÍ</v>
      </c>
      <c r="B1257" s="5" t="s">
        <v>2745</v>
      </c>
      <c r="C1257" s="6">
        <v>252560000269</v>
      </c>
      <c r="D1257" s="5" t="s">
        <v>2745</v>
      </c>
      <c r="E1257" s="6">
        <v>252560000269</v>
      </c>
      <c r="F1257" s="5" t="s">
        <v>2746</v>
      </c>
      <c r="G1257" s="7" t="s">
        <v>24</v>
      </c>
      <c r="H1257" s="8" t="s">
        <v>25</v>
      </c>
      <c r="I1257" s="5" t="s">
        <v>26</v>
      </c>
      <c r="J1257" s="5">
        <v>0</v>
      </c>
      <c r="K1257" s="5" t="s">
        <v>27</v>
      </c>
      <c r="L1257" s="12">
        <v>9</v>
      </c>
      <c r="M1257" s="12">
        <v>0</v>
      </c>
      <c r="N1257" s="12">
        <v>0</v>
      </c>
      <c r="O1257" s="5">
        <v>9</v>
      </c>
      <c r="P1257" s="5" t="str">
        <f>VLOOKUP(C1257,[1]Hoja1!B$3:I$1713,8,0)</f>
        <v>NO APLICA</v>
      </c>
    </row>
    <row r="1258" spans="1:16" x14ac:dyDescent="0.25">
      <c r="A1258" s="5" t="str">
        <f t="shared" si="74"/>
        <v>POTOSÍ</v>
      </c>
      <c r="B1258" s="5" t="s">
        <v>2747</v>
      </c>
      <c r="C1258" s="6">
        <v>252560000366</v>
      </c>
      <c r="D1258" s="5" t="s">
        <v>2748</v>
      </c>
      <c r="E1258" s="6">
        <v>252560000366</v>
      </c>
      <c r="F1258" s="5" t="s">
        <v>2749</v>
      </c>
      <c r="G1258" s="7" t="s">
        <v>24</v>
      </c>
      <c r="H1258" s="8" t="s">
        <v>25</v>
      </c>
      <c r="I1258" s="5" t="s">
        <v>26</v>
      </c>
      <c r="J1258" s="5">
        <v>0</v>
      </c>
      <c r="K1258" s="5" t="s">
        <v>27</v>
      </c>
      <c r="L1258" s="12">
        <v>11</v>
      </c>
      <c r="M1258" s="12">
        <v>0</v>
      </c>
      <c r="N1258" s="12">
        <v>0</v>
      </c>
      <c r="O1258" s="5">
        <v>11</v>
      </c>
      <c r="P1258" s="5" t="str">
        <f>VLOOKUP(C1258,[1]Hoja1!B$3:I$1713,8,0)</f>
        <v>NO APLICA</v>
      </c>
    </row>
    <row r="1259" spans="1:16" x14ac:dyDescent="0.25">
      <c r="A1259" s="5" t="str">
        <f t="shared" si="74"/>
        <v>POTOSÍ</v>
      </c>
      <c r="B1259" s="5" t="s">
        <v>338</v>
      </c>
      <c r="C1259" s="6">
        <v>252560000315</v>
      </c>
      <c r="D1259" s="5" t="s">
        <v>338</v>
      </c>
      <c r="E1259" s="6">
        <v>252560000315</v>
      </c>
      <c r="F1259" s="5" t="s">
        <v>2750</v>
      </c>
      <c r="G1259" s="7" t="s">
        <v>24</v>
      </c>
      <c r="H1259" s="8" t="s">
        <v>25</v>
      </c>
      <c r="I1259" s="5" t="s">
        <v>26</v>
      </c>
      <c r="J1259" s="5">
        <v>0</v>
      </c>
      <c r="K1259" s="5" t="s">
        <v>27</v>
      </c>
      <c r="L1259" s="12">
        <v>7</v>
      </c>
      <c r="M1259" s="12">
        <v>0</v>
      </c>
      <c r="N1259" s="12">
        <v>0</v>
      </c>
      <c r="O1259" s="5">
        <v>7</v>
      </c>
      <c r="P1259" s="5" t="str">
        <f>VLOOKUP(C1259,[1]Hoja1!B$3:I$1713,8,0)</f>
        <v>NO APLICA</v>
      </c>
    </row>
    <row r="1260" spans="1:16" x14ac:dyDescent="0.25">
      <c r="A1260" s="5" t="str">
        <f t="shared" si="74"/>
        <v>POTOSÍ</v>
      </c>
      <c r="B1260" s="5" t="s">
        <v>2751</v>
      </c>
      <c r="C1260" s="6">
        <v>252560000153</v>
      </c>
      <c r="D1260" s="5" t="s">
        <v>2751</v>
      </c>
      <c r="E1260" s="6">
        <v>252560000153</v>
      </c>
      <c r="F1260" s="5" t="s">
        <v>2752</v>
      </c>
      <c r="G1260" s="7" t="s">
        <v>24</v>
      </c>
      <c r="H1260" s="8" t="s">
        <v>25</v>
      </c>
      <c r="I1260" s="5" t="s">
        <v>26</v>
      </c>
      <c r="J1260" s="5">
        <v>0</v>
      </c>
      <c r="K1260" s="5" t="s">
        <v>27</v>
      </c>
      <c r="L1260" s="12">
        <v>19</v>
      </c>
      <c r="M1260" s="12">
        <v>0</v>
      </c>
      <c r="N1260" s="12">
        <v>0</v>
      </c>
      <c r="O1260" s="5">
        <v>19</v>
      </c>
      <c r="P1260" s="5" t="str">
        <f>VLOOKUP(C1260,[1]Hoja1!B$3:I$1713,8,0)</f>
        <v>NO APLICA</v>
      </c>
    </row>
    <row r="1261" spans="1:16" x14ac:dyDescent="0.25">
      <c r="A1261" s="5" t="str">
        <f t="shared" si="74"/>
        <v>POTOSÍ</v>
      </c>
      <c r="B1261" s="5" t="s">
        <v>1801</v>
      </c>
      <c r="C1261" s="6">
        <v>252560000331</v>
      </c>
      <c r="D1261" s="5" t="s">
        <v>1801</v>
      </c>
      <c r="E1261" s="6">
        <v>252560000331</v>
      </c>
      <c r="F1261" s="5" t="s">
        <v>2753</v>
      </c>
      <c r="G1261" s="7" t="s">
        <v>24</v>
      </c>
      <c r="H1261" s="8" t="s">
        <v>25</v>
      </c>
      <c r="I1261" s="5" t="s">
        <v>26</v>
      </c>
      <c r="J1261" s="5">
        <v>0</v>
      </c>
      <c r="K1261" s="5" t="s">
        <v>27</v>
      </c>
      <c r="L1261" s="12">
        <v>7</v>
      </c>
      <c r="M1261" s="12">
        <v>0</v>
      </c>
      <c r="N1261" s="12">
        <v>0</v>
      </c>
      <c r="O1261" s="5">
        <v>7</v>
      </c>
      <c r="P1261" s="5" t="str">
        <f>VLOOKUP(C1261,[1]Hoja1!B$3:I$1713,8,0)</f>
        <v>NO APLICA</v>
      </c>
    </row>
    <row r="1262" spans="1:16" x14ac:dyDescent="0.25">
      <c r="A1262" s="5" t="str">
        <f t="shared" si="74"/>
        <v>POTOSÍ</v>
      </c>
      <c r="B1262" s="5" t="s">
        <v>2754</v>
      </c>
      <c r="C1262" s="6">
        <v>252560000285</v>
      </c>
      <c r="D1262" s="5" t="s">
        <v>2754</v>
      </c>
      <c r="E1262" s="6">
        <v>252560000285</v>
      </c>
      <c r="F1262" s="5" t="s">
        <v>2755</v>
      </c>
      <c r="G1262" s="7" t="s">
        <v>24</v>
      </c>
      <c r="H1262" s="8" t="s">
        <v>25</v>
      </c>
      <c r="I1262" s="5" t="s">
        <v>26</v>
      </c>
      <c r="J1262" s="5">
        <v>0</v>
      </c>
      <c r="K1262" s="5" t="s">
        <v>27</v>
      </c>
      <c r="L1262" s="12">
        <v>16</v>
      </c>
      <c r="M1262" s="12">
        <v>0</v>
      </c>
      <c r="N1262" s="12">
        <v>0</v>
      </c>
      <c r="O1262" s="5">
        <v>16</v>
      </c>
      <c r="P1262" s="5" t="str">
        <f>VLOOKUP(C1262,[1]Hoja1!B$3:I$1713,8,0)</f>
        <v>NO APLICA</v>
      </c>
    </row>
    <row r="1263" spans="1:16" x14ac:dyDescent="0.25">
      <c r="A1263" s="5" t="str">
        <f t="shared" si="74"/>
        <v>POTOSÍ</v>
      </c>
      <c r="B1263" s="5" t="s">
        <v>2756</v>
      </c>
      <c r="C1263" s="6">
        <v>252560000323</v>
      </c>
      <c r="D1263" s="5" t="s">
        <v>2756</v>
      </c>
      <c r="E1263" s="6">
        <v>252560000323</v>
      </c>
      <c r="F1263" s="5" t="s">
        <v>2757</v>
      </c>
      <c r="G1263" s="7" t="s">
        <v>24</v>
      </c>
      <c r="H1263" s="8" t="s">
        <v>25</v>
      </c>
      <c r="I1263" s="5" t="s">
        <v>26</v>
      </c>
      <c r="J1263" s="5">
        <v>0</v>
      </c>
      <c r="K1263" s="5" t="s">
        <v>27</v>
      </c>
      <c r="L1263" s="12">
        <v>4</v>
      </c>
      <c r="M1263" s="12">
        <v>0</v>
      </c>
      <c r="N1263" s="12">
        <v>0</v>
      </c>
      <c r="O1263" s="5">
        <v>4</v>
      </c>
      <c r="P1263" s="5" t="str">
        <f>VLOOKUP(C1263,[1]Hoja1!B$3:I$1713,8,0)</f>
        <v>NO APLICA</v>
      </c>
    </row>
    <row r="1264" spans="1:16" x14ac:dyDescent="0.25">
      <c r="A1264" s="5" t="str">
        <f t="shared" si="74"/>
        <v>POTOSÍ</v>
      </c>
      <c r="B1264" s="5" t="s">
        <v>2758</v>
      </c>
      <c r="C1264" s="6">
        <v>252560000056</v>
      </c>
      <c r="D1264" s="5" t="s">
        <v>2758</v>
      </c>
      <c r="E1264" s="6">
        <v>252560000056</v>
      </c>
      <c r="F1264" s="5" t="s">
        <v>2759</v>
      </c>
      <c r="G1264" s="7" t="s">
        <v>24</v>
      </c>
      <c r="H1264" s="8" t="s">
        <v>25</v>
      </c>
      <c r="I1264" s="5" t="s">
        <v>26</v>
      </c>
      <c r="J1264" s="5">
        <v>0</v>
      </c>
      <c r="K1264" s="5" t="s">
        <v>27</v>
      </c>
      <c r="L1264" s="12">
        <v>13</v>
      </c>
      <c r="M1264" s="12">
        <v>0</v>
      </c>
      <c r="N1264" s="12">
        <v>0</v>
      </c>
      <c r="O1264" s="5">
        <v>13</v>
      </c>
      <c r="P1264" s="5" t="str">
        <f>VLOOKUP(C1264,[1]Hoja1!B$3:I$1713,8,0)</f>
        <v>NO APLICA</v>
      </c>
    </row>
    <row r="1265" spans="1:16" x14ac:dyDescent="0.25">
      <c r="A1265" s="5" t="str">
        <f t="shared" si="74"/>
        <v>POTOSÍ</v>
      </c>
      <c r="B1265" s="5" t="s">
        <v>52</v>
      </c>
      <c r="C1265" s="6">
        <v>252560000374</v>
      </c>
      <c r="D1265" s="5" t="s">
        <v>52</v>
      </c>
      <c r="E1265" s="6">
        <v>252560000374</v>
      </c>
      <c r="F1265" s="5" t="s">
        <v>2760</v>
      </c>
      <c r="G1265" s="7" t="s">
        <v>24</v>
      </c>
      <c r="H1265" s="8" t="s">
        <v>25</v>
      </c>
      <c r="I1265" s="5" t="s">
        <v>26</v>
      </c>
      <c r="J1265" s="5">
        <v>0</v>
      </c>
      <c r="K1265" s="5" t="s">
        <v>27</v>
      </c>
      <c r="L1265" s="12">
        <v>19</v>
      </c>
      <c r="M1265" s="12">
        <v>0</v>
      </c>
      <c r="N1265" s="12">
        <v>0</v>
      </c>
      <c r="O1265" s="5">
        <v>19</v>
      </c>
      <c r="P1265" s="5" t="str">
        <f>VLOOKUP(C1265,[1]Hoja1!B$3:I$1713,8,0)</f>
        <v>NO APLICA</v>
      </c>
    </row>
    <row r="1266" spans="1:16" x14ac:dyDescent="0.25">
      <c r="A1266" s="5" t="str">
        <f t="shared" si="74"/>
        <v>POTOSÍ</v>
      </c>
      <c r="B1266" s="5" t="s">
        <v>2761</v>
      </c>
      <c r="C1266" s="6">
        <v>252560000021</v>
      </c>
      <c r="D1266" s="5" t="s">
        <v>2761</v>
      </c>
      <c r="E1266" s="6">
        <v>252560000021</v>
      </c>
      <c r="F1266" s="5" t="s">
        <v>2762</v>
      </c>
      <c r="G1266" s="7" t="s">
        <v>24</v>
      </c>
      <c r="H1266" s="8" t="s">
        <v>25</v>
      </c>
      <c r="I1266" s="5" t="s">
        <v>26</v>
      </c>
      <c r="J1266" s="5">
        <v>0</v>
      </c>
      <c r="K1266" s="5" t="s">
        <v>27</v>
      </c>
      <c r="L1266" s="12">
        <v>18</v>
      </c>
      <c r="M1266" s="12">
        <v>0</v>
      </c>
      <c r="N1266" s="12">
        <v>0</v>
      </c>
      <c r="O1266" s="5">
        <v>18</v>
      </c>
      <c r="P1266" s="5" t="str">
        <f>VLOOKUP(C1266,[1]Hoja1!B$3:I$1713,8,0)</f>
        <v>NO APLICA</v>
      </c>
    </row>
    <row r="1267" spans="1:16" x14ac:dyDescent="0.25">
      <c r="A1267" s="5" t="str">
        <f t="shared" si="74"/>
        <v>POTOSÍ</v>
      </c>
      <c r="B1267" s="5" t="s">
        <v>116</v>
      </c>
      <c r="C1267" s="6">
        <v>252560000013</v>
      </c>
      <c r="D1267" s="5" t="s">
        <v>116</v>
      </c>
      <c r="E1267" s="6">
        <v>252560000013</v>
      </c>
      <c r="F1267" s="5" t="s">
        <v>2763</v>
      </c>
      <c r="G1267" s="7" t="s">
        <v>24</v>
      </c>
      <c r="H1267" s="8" t="s">
        <v>25</v>
      </c>
      <c r="I1267" s="5" t="s">
        <v>26</v>
      </c>
      <c r="J1267" s="5">
        <v>0</v>
      </c>
      <c r="K1267" s="5" t="s">
        <v>27</v>
      </c>
      <c r="L1267" s="12">
        <v>5</v>
      </c>
      <c r="M1267" s="12">
        <v>0</v>
      </c>
      <c r="N1267" s="12">
        <v>0</v>
      </c>
      <c r="O1267" s="5">
        <v>5</v>
      </c>
      <c r="P1267" s="5" t="str">
        <f>VLOOKUP(C1267,[1]Hoja1!B$3:I$1713,8,0)</f>
        <v>NO APLICA</v>
      </c>
    </row>
    <row r="1268" spans="1:16" x14ac:dyDescent="0.25">
      <c r="A1268" s="5" t="str">
        <f t="shared" si="74"/>
        <v>POTOSÍ</v>
      </c>
      <c r="B1268" s="5" t="s">
        <v>1877</v>
      </c>
      <c r="C1268" s="6">
        <v>252560000242</v>
      </c>
      <c r="D1268" s="5" t="s">
        <v>1877</v>
      </c>
      <c r="E1268" s="6">
        <v>252560000242</v>
      </c>
      <c r="F1268" s="5" t="s">
        <v>2764</v>
      </c>
      <c r="G1268" s="7" t="s">
        <v>24</v>
      </c>
      <c r="H1268" s="8" t="s">
        <v>25</v>
      </c>
      <c r="I1268" s="5" t="s">
        <v>26</v>
      </c>
      <c r="J1268" s="5">
        <v>0</v>
      </c>
      <c r="K1268" s="5" t="s">
        <v>27</v>
      </c>
      <c r="L1268" s="12">
        <v>9</v>
      </c>
      <c r="M1268" s="12">
        <v>0</v>
      </c>
      <c r="N1268" s="12">
        <v>0</v>
      </c>
      <c r="O1268" s="5">
        <v>9</v>
      </c>
      <c r="P1268" s="5" t="str">
        <f>VLOOKUP(C1268,[1]Hoja1!B$3:I$1713,8,0)</f>
        <v>NO APLICA</v>
      </c>
    </row>
    <row r="1269" spans="1:16" x14ac:dyDescent="0.25">
      <c r="A1269" s="5" t="str">
        <f t="shared" si="74"/>
        <v>POTOSÍ</v>
      </c>
      <c r="B1269" s="5" t="s">
        <v>1781</v>
      </c>
      <c r="C1269" s="6">
        <v>252560000277</v>
      </c>
      <c r="D1269" s="5" t="s">
        <v>1781</v>
      </c>
      <c r="E1269" s="6">
        <v>252560000277</v>
      </c>
      <c r="F1269" s="5" t="s">
        <v>2765</v>
      </c>
      <c r="G1269" s="7" t="s">
        <v>24</v>
      </c>
      <c r="H1269" s="8" t="s">
        <v>25</v>
      </c>
      <c r="I1269" s="5" t="s">
        <v>26</v>
      </c>
      <c r="J1269" s="5">
        <v>0</v>
      </c>
      <c r="K1269" s="5" t="s">
        <v>27</v>
      </c>
      <c r="L1269" s="12">
        <v>36</v>
      </c>
      <c r="M1269" s="12">
        <v>0</v>
      </c>
      <c r="N1269" s="12">
        <v>0</v>
      </c>
      <c r="O1269" s="5">
        <v>36</v>
      </c>
      <c r="P1269" s="5" t="str">
        <f>VLOOKUP(C1269,[1]Hoja1!B$3:I$1713,8,0)</f>
        <v>NO APLICA</v>
      </c>
    </row>
    <row r="1270" spans="1:16" x14ac:dyDescent="0.25">
      <c r="A1270" s="5" t="str">
        <f t="shared" si="74"/>
        <v>POTOSÍ</v>
      </c>
      <c r="B1270" s="5" t="s">
        <v>2766</v>
      </c>
      <c r="C1270" s="6">
        <v>252560000251</v>
      </c>
      <c r="D1270" s="5" t="s">
        <v>2766</v>
      </c>
      <c r="E1270" s="6">
        <v>252560000251</v>
      </c>
      <c r="F1270" s="5" t="s">
        <v>2767</v>
      </c>
      <c r="G1270" s="7" t="s">
        <v>24</v>
      </c>
      <c r="H1270" s="8" t="s">
        <v>25</v>
      </c>
      <c r="I1270" s="5" t="s">
        <v>26</v>
      </c>
      <c r="J1270" s="5">
        <v>0</v>
      </c>
      <c r="K1270" s="5" t="s">
        <v>27</v>
      </c>
      <c r="L1270" s="12">
        <v>25</v>
      </c>
      <c r="M1270" s="12">
        <v>0</v>
      </c>
      <c r="N1270" s="12">
        <v>0</v>
      </c>
      <c r="O1270" s="5">
        <v>25</v>
      </c>
      <c r="P1270" s="5" t="str">
        <f>VLOOKUP(C1270,[1]Hoja1!B$3:I$1713,8,0)</f>
        <v>NO APLICA</v>
      </c>
    </row>
    <row r="1271" spans="1:16" x14ac:dyDescent="0.25">
      <c r="A1271" s="5" t="str">
        <f t="shared" si="74"/>
        <v>POTOSÍ</v>
      </c>
      <c r="B1271" s="5" t="s">
        <v>2768</v>
      </c>
      <c r="C1271" s="6">
        <v>252560000340</v>
      </c>
      <c r="D1271" s="5" t="s">
        <v>2769</v>
      </c>
      <c r="E1271" s="6">
        <v>252560000064</v>
      </c>
      <c r="F1271" s="5" t="s">
        <v>2770</v>
      </c>
      <c r="G1271" s="7" t="s">
        <v>24</v>
      </c>
      <c r="H1271" s="8" t="s">
        <v>25</v>
      </c>
      <c r="I1271" s="5" t="s">
        <v>26</v>
      </c>
      <c r="J1271" s="5">
        <v>0</v>
      </c>
      <c r="K1271" s="5" t="s">
        <v>27</v>
      </c>
      <c r="L1271" s="12">
        <v>155</v>
      </c>
      <c r="M1271" s="12">
        <v>0</v>
      </c>
      <c r="N1271" s="12">
        <v>0</v>
      </c>
      <c r="O1271" s="5">
        <v>155</v>
      </c>
      <c r="P1271" s="5" t="str">
        <f>VLOOKUP(C1271,[1]Hoja1!B$3:I$1713,8,0)</f>
        <v>NO APLICA</v>
      </c>
    </row>
    <row r="1272" spans="1:16" x14ac:dyDescent="0.25">
      <c r="A1272" s="5" t="str">
        <f t="shared" si="74"/>
        <v>POTOSÍ</v>
      </c>
      <c r="B1272" s="5" t="str">
        <f t="shared" si="74"/>
        <v>INSTITUCION EDUCATIVA AGROPECUARIA LUIS ANTONIO MONTERO</v>
      </c>
      <c r="C1272" s="6">
        <f t="shared" si="74"/>
        <v>252560000340</v>
      </c>
      <c r="D1272" s="5" t="s">
        <v>2768</v>
      </c>
      <c r="E1272" s="6">
        <v>252560000340</v>
      </c>
      <c r="F1272" s="5" t="s">
        <v>2771</v>
      </c>
      <c r="G1272" s="7" t="s">
        <v>24</v>
      </c>
      <c r="H1272" s="8" t="s">
        <v>25</v>
      </c>
      <c r="I1272" s="5" t="s">
        <v>26</v>
      </c>
      <c r="J1272" s="5">
        <v>0</v>
      </c>
      <c r="K1272" s="5" t="s">
        <v>27</v>
      </c>
      <c r="L1272" s="12">
        <v>194</v>
      </c>
      <c r="M1272" s="12">
        <v>0</v>
      </c>
      <c r="N1272" s="12">
        <v>0</v>
      </c>
      <c r="O1272" s="5">
        <v>194</v>
      </c>
      <c r="P1272" s="5" t="str">
        <f>VLOOKUP(C1272,[1]Hoja1!B$3:I$1713,8,0)</f>
        <v>NO APLICA</v>
      </c>
    </row>
    <row r="1273" spans="1:16" x14ac:dyDescent="0.25">
      <c r="A1273" s="5" t="str">
        <f t="shared" ref="A1273:C1278" si="75">A1272</f>
        <v>POTOSÍ</v>
      </c>
      <c r="B1273" s="5" t="s">
        <v>2772</v>
      </c>
      <c r="C1273" s="6">
        <v>252560000030</v>
      </c>
      <c r="D1273" s="5" t="s">
        <v>2772</v>
      </c>
      <c r="E1273" s="6">
        <v>252560000030</v>
      </c>
      <c r="F1273" s="5" t="s">
        <v>2773</v>
      </c>
      <c r="G1273" s="7" t="s">
        <v>24</v>
      </c>
      <c r="H1273" s="8" t="s">
        <v>25</v>
      </c>
      <c r="I1273" s="5" t="s">
        <v>26</v>
      </c>
      <c r="J1273" s="5">
        <v>0</v>
      </c>
      <c r="K1273" s="5" t="s">
        <v>27</v>
      </c>
      <c r="L1273" s="12">
        <v>222</v>
      </c>
      <c r="M1273" s="12">
        <v>0</v>
      </c>
      <c r="N1273" s="12">
        <v>0</v>
      </c>
      <c r="O1273" s="5">
        <v>222</v>
      </c>
      <c r="P1273" s="5" t="str">
        <f>VLOOKUP(C1273,[1]Hoja1!B$3:I$1713,8,0)</f>
        <v>NO APLICA</v>
      </c>
    </row>
    <row r="1274" spans="1:16" x14ac:dyDescent="0.25">
      <c r="A1274" s="5" t="str">
        <f t="shared" si="75"/>
        <v>POTOSÍ</v>
      </c>
      <c r="B1274" s="5" t="s">
        <v>2774</v>
      </c>
      <c r="C1274" s="6">
        <v>252560000099</v>
      </c>
      <c r="D1274" s="5" t="s">
        <v>2775</v>
      </c>
      <c r="E1274" s="6">
        <v>252560000099</v>
      </c>
      <c r="F1274" s="5" t="s">
        <v>2776</v>
      </c>
      <c r="G1274" s="7" t="s">
        <v>24</v>
      </c>
      <c r="H1274" s="8" t="s">
        <v>443</v>
      </c>
      <c r="I1274" s="5" t="s">
        <v>444</v>
      </c>
      <c r="J1274" s="5">
        <v>0</v>
      </c>
      <c r="K1274" s="5" t="s">
        <v>70</v>
      </c>
      <c r="L1274" s="12">
        <v>153</v>
      </c>
      <c r="M1274" s="12">
        <v>0</v>
      </c>
      <c r="N1274" s="12">
        <v>0</v>
      </c>
      <c r="O1274" s="5">
        <v>153</v>
      </c>
      <c r="P1274" s="5" t="str">
        <f>VLOOKUP(C1274,[1]Hoja1!B$3:I$1713,8,0)</f>
        <v>INDÍGENA</v>
      </c>
    </row>
    <row r="1275" spans="1:16" x14ac:dyDescent="0.25">
      <c r="A1275" s="5" t="str">
        <f t="shared" si="75"/>
        <v>POTOSÍ</v>
      </c>
      <c r="B1275" s="5" t="s">
        <v>2777</v>
      </c>
      <c r="C1275" s="6">
        <v>152560000124</v>
      </c>
      <c r="D1275" s="5" t="s">
        <v>2778</v>
      </c>
      <c r="E1275" s="6">
        <v>152560000230</v>
      </c>
      <c r="F1275" s="5" t="s">
        <v>2779</v>
      </c>
      <c r="G1275" s="7" t="s">
        <v>61</v>
      </c>
      <c r="H1275" s="8" t="s">
        <v>25</v>
      </c>
      <c r="I1275" s="5" t="s">
        <v>26</v>
      </c>
      <c r="J1275" s="5">
        <v>0</v>
      </c>
      <c r="K1275" s="5" t="s">
        <v>27</v>
      </c>
      <c r="L1275" s="12">
        <v>201</v>
      </c>
      <c r="M1275" s="12">
        <v>0</v>
      </c>
      <c r="N1275" s="12">
        <v>0</v>
      </c>
      <c r="O1275" s="5">
        <v>201</v>
      </c>
      <c r="P1275" s="5" t="str">
        <f>VLOOKUP(C1275,[1]Hoja1!B$3:I$1713,8,0)</f>
        <v>NO APLICA</v>
      </c>
    </row>
    <row r="1276" spans="1:16" x14ac:dyDescent="0.25">
      <c r="A1276" s="5" t="str">
        <f t="shared" si="75"/>
        <v>POTOSÍ</v>
      </c>
      <c r="B1276" s="5" t="str">
        <f t="shared" si="75"/>
        <v>INSTITUCION EDUCATIVA NUESTRA SEÑORA DE LOURDES</v>
      </c>
      <c r="C1276" s="6">
        <f t="shared" si="75"/>
        <v>152560000124</v>
      </c>
      <c r="D1276" s="5" t="s">
        <v>2780</v>
      </c>
      <c r="E1276" s="6">
        <v>152560000108</v>
      </c>
      <c r="F1276" s="5" t="s">
        <v>2781</v>
      </c>
      <c r="G1276" s="7" t="s">
        <v>61</v>
      </c>
      <c r="H1276" s="8" t="s">
        <v>25</v>
      </c>
      <c r="I1276" s="5" t="s">
        <v>26</v>
      </c>
      <c r="J1276" s="5">
        <v>0</v>
      </c>
      <c r="K1276" s="5" t="s">
        <v>27</v>
      </c>
      <c r="L1276" s="12">
        <v>209</v>
      </c>
      <c r="M1276" s="12">
        <v>0</v>
      </c>
      <c r="N1276" s="12">
        <v>0</v>
      </c>
      <c r="O1276" s="5">
        <v>209</v>
      </c>
      <c r="P1276" s="5" t="str">
        <f>VLOOKUP(C1276,[1]Hoja1!B$3:I$1713,8,0)</f>
        <v>NO APLICA</v>
      </c>
    </row>
    <row r="1277" spans="1:16" x14ac:dyDescent="0.25">
      <c r="A1277" s="5" t="str">
        <f t="shared" si="75"/>
        <v>POTOSÍ</v>
      </c>
      <c r="B1277" s="5" t="str">
        <f t="shared" si="75"/>
        <v>INSTITUCION EDUCATIVA NUESTRA SEÑORA DE LOURDES</v>
      </c>
      <c r="C1277" s="6">
        <f t="shared" si="75"/>
        <v>152560000124</v>
      </c>
      <c r="D1277" s="5" t="s">
        <v>2777</v>
      </c>
      <c r="E1277" s="6">
        <v>152560000124</v>
      </c>
      <c r="F1277" s="5" t="s">
        <v>2782</v>
      </c>
      <c r="G1277" s="7" t="s">
        <v>61</v>
      </c>
      <c r="H1277" s="8" t="s">
        <v>25</v>
      </c>
      <c r="I1277" s="5" t="s">
        <v>26</v>
      </c>
      <c r="J1277" s="5">
        <v>0</v>
      </c>
      <c r="K1277" s="5" t="s">
        <v>27</v>
      </c>
      <c r="L1277" s="12">
        <v>435</v>
      </c>
      <c r="M1277" s="12">
        <v>0</v>
      </c>
      <c r="N1277" s="12">
        <v>0</v>
      </c>
      <c r="O1277" s="5">
        <v>435</v>
      </c>
      <c r="P1277" s="5" t="str">
        <f>VLOOKUP(C1277,[1]Hoja1!B$3:I$1713,8,0)</f>
        <v>NO APLICA</v>
      </c>
    </row>
    <row r="1278" spans="1:16" x14ac:dyDescent="0.25">
      <c r="A1278" s="5" t="str">
        <f t="shared" si="75"/>
        <v>POTOSÍ</v>
      </c>
      <c r="B1278" s="5" t="s">
        <v>718</v>
      </c>
      <c r="C1278" s="6">
        <v>252560000048</v>
      </c>
      <c r="D1278" s="5" t="s">
        <v>718</v>
      </c>
      <c r="E1278" s="6">
        <v>252560000048</v>
      </c>
      <c r="F1278" s="5" t="s">
        <v>2783</v>
      </c>
      <c r="G1278" s="7" t="s">
        <v>24</v>
      </c>
      <c r="H1278" s="8" t="s">
        <v>25</v>
      </c>
      <c r="I1278" s="5" t="s">
        <v>26</v>
      </c>
      <c r="J1278" s="5">
        <v>0</v>
      </c>
      <c r="K1278" s="5" t="s">
        <v>27</v>
      </c>
      <c r="L1278" s="12">
        <v>163</v>
      </c>
      <c r="M1278" s="12">
        <v>0</v>
      </c>
      <c r="N1278" s="12">
        <v>0</v>
      </c>
      <c r="O1278" s="5">
        <v>163</v>
      </c>
      <c r="P1278" s="5" t="str">
        <f>VLOOKUP(C1278,[1]Hoja1!B$3:I$1713,8,0)</f>
        <v>NO APLICA</v>
      </c>
    </row>
    <row r="1279" spans="1:16" x14ac:dyDescent="0.25">
      <c r="A1279" s="5" t="s">
        <v>2784</v>
      </c>
      <c r="B1279" s="5" t="s">
        <v>2785</v>
      </c>
      <c r="C1279" s="6">
        <v>252565000038</v>
      </c>
      <c r="D1279" s="5" t="s">
        <v>2785</v>
      </c>
      <c r="E1279" s="6">
        <v>252565000038</v>
      </c>
      <c r="F1279" s="5" t="s">
        <v>2786</v>
      </c>
      <c r="G1279" s="7" t="s">
        <v>24</v>
      </c>
      <c r="H1279" s="8" t="s">
        <v>25</v>
      </c>
      <c r="I1279" s="5" t="s">
        <v>26</v>
      </c>
      <c r="J1279" s="5">
        <v>0</v>
      </c>
      <c r="K1279" s="5" t="s">
        <v>27</v>
      </c>
      <c r="L1279" s="12">
        <v>15</v>
      </c>
      <c r="M1279" s="12">
        <v>0</v>
      </c>
      <c r="N1279" s="12">
        <v>0</v>
      </c>
      <c r="O1279" s="5">
        <v>15</v>
      </c>
      <c r="P1279" s="5" t="str">
        <f>VLOOKUP(C1279,[1]Hoja1!B$3:I$1713,8,0)</f>
        <v>NO APLICA</v>
      </c>
    </row>
    <row r="1280" spans="1:16" x14ac:dyDescent="0.25">
      <c r="A1280" s="5" t="str">
        <f t="shared" ref="A1280:C1292" si="76">A1279</f>
        <v>PROVIDENCIA</v>
      </c>
      <c r="B1280" s="5" t="s">
        <v>103</v>
      </c>
      <c r="C1280" s="6">
        <v>252838000851</v>
      </c>
      <c r="D1280" s="5" t="s">
        <v>103</v>
      </c>
      <c r="E1280" s="6">
        <v>252838000851</v>
      </c>
      <c r="F1280" s="5" t="s">
        <v>2787</v>
      </c>
      <c r="G1280" s="7" t="s">
        <v>24</v>
      </c>
      <c r="H1280" s="8" t="s">
        <v>25</v>
      </c>
      <c r="I1280" s="5" t="s">
        <v>26</v>
      </c>
      <c r="J1280" s="5">
        <v>0</v>
      </c>
      <c r="K1280" s="5" t="s">
        <v>27</v>
      </c>
      <c r="L1280" s="12">
        <v>12</v>
      </c>
      <c r="M1280" s="12">
        <v>0</v>
      </c>
      <c r="N1280" s="12">
        <v>0</v>
      </c>
      <c r="O1280" s="5">
        <v>12</v>
      </c>
      <c r="P1280" s="5" t="str">
        <f>VLOOKUP(C1280,[1]Hoja1!B$3:I$1713,8,0)</f>
        <v>NO APLICA</v>
      </c>
    </row>
    <row r="1281" spans="1:16" x14ac:dyDescent="0.25">
      <c r="A1281" s="5" t="str">
        <f t="shared" si="76"/>
        <v>PROVIDENCIA</v>
      </c>
      <c r="B1281" s="5" t="s">
        <v>2788</v>
      </c>
      <c r="C1281" s="6">
        <v>252838000125</v>
      </c>
      <c r="D1281" s="5" t="s">
        <v>2788</v>
      </c>
      <c r="E1281" s="6">
        <v>252838000125</v>
      </c>
      <c r="F1281" s="5" t="s">
        <v>2789</v>
      </c>
      <c r="G1281" s="7" t="s">
        <v>24</v>
      </c>
      <c r="H1281" s="8" t="s">
        <v>25</v>
      </c>
      <c r="I1281" s="5" t="s">
        <v>26</v>
      </c>
      <c r="J1281" s="5">
        <v>0</v>
      </c>
      <c r="K1281" s="5" t="s">
        <v>27</v>
      </c>
      <c r="L1281" s="12">
        <v>22</v>
      </c>
      <c r="M1281" s="12">
        <v>0</v>
      </c>
      <c r="N1281" s="12">
        <v>0</v>
      </c>
      <c r="O1281" s="5">
        <v>22</v>
      </c>
      <c r="P1281" s="5" t="str">
        <f>VLOOKUP(C1281,[1]Hoja1!B$3:I$1713,8,0)</f>
        <v>NO APLICA</v>
      </c>
    </row>
    <row r="1282" spans="1:16" x14ac:dyDescent="0.25">
      <c r="A1282" s="5" t="str">
        <f t="shared" si="76"/>
        <v>PROVIDENCIA</v>
      </c>
      <c r="B1282" s="5" t="s">
        <v>2790</v>
      </c>
      <c r="C1282" s="6">
        <v>252838000907</v>
      </c>
      <c r="D1282" s="5" t="s">
        <v>2790</v>
      </c>
      <c r="E1282" s="6">
        <v>252838000907</v>
      </c>
      <c r="F1282" s="5" t="s">
        <v>2791</v>
      </c>
      <c r="G1282" s="7" t="s">
        <v>24</v>
      </c>
      <c r="H1282" s="8" t="s">
        <v>25</v>
      </c>
      <c r="I1282" s="5" t="s">
        <v>26</v>
      </c>
      <c r="J1282" s="5">
        <v>0</v>
      </c>
      <c r="K1282" s="5" t="s">
        <v>27</v>
      </c>
      <c r="L1282" s="12">
        <v>0</v>
      </c>
      <c r="M1282" s="12">
        <v>37</v>
      </c>
      <c r="N1282" s="12">
        <v>0</v>
      </c>
      <c r="O1282" s="5">
        <v>37</v>
      </c>
      <c r="P1282" s="5" t="str">
        <f>VLOOKUP(C1282,[1]Hoja1!B$3:I$1713,8,0)</f>
        <v>NO APLICA</v>
      </c>
    </row>
    <row r="1283" spans="1:16" x14ac:dyDescent="0.25">
      <c r="A1283" s="5" t="str">
        <f t="shared" si="76"/>
        <v>PROVIDENCIA</v>
      </c>
      <c r="B1283" s="5" t="s">
        <v>2792</v>
      </c>
      <c r="C1283" s="6">
        <v>252838000834</v>
      </c>
      <c r="D1283" s="5" t="s">
        <v>2792</v>
      </c>
      <c r="E1283" s="6">
        <v>252838000834</v>
      </c>
      <c r="F1283" s="5" t="s">
        <v>2793</v>
      </c>
      <c r="G1283" s="7" t="s">
        <v>24</v>
      </c>
      <c r="H1283" s="8" t="s">
        <v>25</v>
      </c>
      <c r="I1283" s="5" t="s">
        <v>26</v>
      </c>
      <c r="J1283" s="5">
        <v>0</v>
      </c>
      <c r="K1283" s="5" t="s">
        <v>27</v>
      </c>
      <c r="L1283" s="12">
        <v>28</v>
      </c>
      <c r="M1283" s="12">
        <v>0</v>
      </c>
      <c r="N1283" s="12">
        <v>0</v>
      </c>
      <c r="O1283" s="5">
        <v>28</v>
      </c>
      <c r="P1283" s="5" t="str">
        <f>VLOOKUP(C1283,[1]Hoja1!B$3:I$1713,8,0)</f>
        <v>NO APLICA</v>
      </c>
    </row>
    <row r="1284" spans="1:16" x14ac:dyDescent="0.25">
      <c r="A1284" s="5" t="str">
        <f t="shared" si="76"/>
        <v>PROVIDENCIA</v>
      </c>
      <c r="B1284" s="5" t="s">
        <v>338</v>
      </c>
      <c r="C1284" s="6">
        <v>252565000046</v>
      </c>
      <c r="D1284" s="5" t="s">
        <v>338</v>
      </c>
      <c r="E1284" s="6">
        <v>252565000046</v>
      </c>
      <c r="F1284" s="5" t="s">
        <v>2794</v>
      </c>
      <c r="G1284" s="7" t="s">
        <v>24</v>
      </c>
      <c r="H1284" s="8" t="s">
        <v>25</v>
      </c>
      <c r="I1284" s="5" t="s">
        <v>26</v>
      </c>
      <c r="J1284" s="5">
        <v>0</v>
      </c>
      <c r="K1284" s="5" t="s">
        <v>27</v>
      </c>
      <c r="L1284" s="12">
        <v>0</v>
      </c>
      <c r="M1284" s="12">
        <v>11</v>
      </c>
      <c r="N1284" s="12">
        <v>0</v>
      </c>
      <c r="O1284" s="5">
        <v>11</v>
      </c>
      <c r="P1284" s="5" t="str">
        <f>VLOOKUP(C1284,[1]Hoja1!B$3:I$1713,8,0)</f>
        <v>NO APLICA</v>
      </c>
    </row>
    <row r="1285" spans="1:16" x14ac:dyDescent="0.25">
      <c r="A1285" s="5" t="str">
        <f t="shared" si="76"/>
        <v>PROVIDENCIA</v>
      </c>
      <c r="B1285" s="5" t="s">
        <v>2795</v>
      </c>
      <c r="C1285" s="6">
        <v>252838000656</v>
      </c>
      <c r="D1285" s="5" t="s">
        <v>2795</v>
      </c>
      <c r="E1285" s="6">
        <v>252838000656</v>
      </c>
      <c r="F1285" s="5" t="s">
        <v>2796</v>
      </c>
      <c r="G1285" s="7" t="s">
        <v>24</v>
      </c>
      <c r="H1285" s="8" t="s">
        <v>25</v>
      </c>
      <c r="I1285" s="5" t="s">
        <v>26</v>
      </c>
      <c r="J1285" s="5">
        <v>0</v>
      </c>
      <c r="K1285" s="5" t="s">
        <v>27</v>
      </c>
      <c r="L1285" s="12">
        <v>14</v>
      </c>
      <c r="M1285" s="12">
        <v>0</v>
      </c>
      <c r="N1285" s="12">
        <v>0</v>
      </c>
      <c r="O1285" s="5">
        <v>14</v>
      </c>
      <c r="P1285" s="5" t="str">
        <f>VLOOKUP(C1285,[1]Hoja1!B$3:I$1713,8,0)</f>
        <v>NO APLICA</v>
      </c>
    </row>
    <row r="1286" spans="1:16" x14ac:dyDescent="0.25">
      <c r="A1286" s="5" t="str">
        <f t="shared" si="76"/>
        <v>PROVIDENCIA</v>
      </c>
      <c r="B1286" s="5" t="s">
        <v>2797</v>
      </c>
      <c r="C1286" s="6">
        <v>252838000206</v>
      </c>
      <c r="D1286" s="5" t="s">
        <v>2797</v>
      </c>
      <c r="E1286" s="6">
        <v>252838000206</v>
      </c>
      <c r="F1286" s="5" t="s">
        <v>2798</v>
      </c>
      <c r="G1286" s="7" t="s">
        <v>24</v>
      </c>
      <c r="H1286" s="8" t="s">
        <v>25</v>
      </c>
      <c r="I1286" s="5" t="s">
        <v>26</v>
      </c>
      <c r="J1286" s="5">
        <v>0</v>
      </c>
      <c r="K1286" s="5" t="s">
        <v>27</v>
      </c>
      <c r="L1286" s="12">
        <v>0</v>
      </c>
      <c r="M1286" s="12">
        <v>15</v>
      </c>
      <c r="N1286" s="12">
        <v>0</v>
      </c>
      <c r="O1286" s="5">
        <v>15</v>
      </c>
      <c r="P1286" s="5" t="str">
        <f>VLOOKUP(C1286,[1]Hoja1!B$3:I$1713,8,0)</f>
        <v>NO APLICA</v>
      </c>
    </row>
    <row r="1287" spans="1:16" x14ac:dyDescent="0.25">
      <c r="A1287" s="5" t="str">
        <f t="shared" si="76"/>
        <v>PROVIDENCIA</v>
      </c>
      <c r="B1287" s="5" t="s">
        <v>447</v>
      </c>
      <c r="C1287" s="6">
        <v>252565000020</v>
      </c>
      <c r="D1287" s="5" t="s">
        <v>447</v>
      </c>
      <c r="E1287" s="6">
        <v>252565000020</v>
      </c>
      <c r="F1287" s="5" t="s">
        <v>2799</v>
      </c>
      <c r="G1287" s="7" t="s">
        <v>24</v>
      </c>
      <c r="H1287" s="8" t="s">
        <v>25</v>
      </c>
      <c r="I1287" s="5" t="s">
        <v>26</v>
      </c>
      <c r="J1287" s="5">
        <v>0</v>
      </c>
      <c r="K1287" s="5" t="s">
        <v>27</v>
      </c>
      <c r="L1287" s="12">
        <v>0</v>
      </c>
      <c r="M1287" s="12">
        <v>17</v>
      </c>
      <c r="N1287" s="12">
        <v>0</v>
      </c>
      <c r="O1287" s="5">
        <v>17</v>
      </c>
      <c r="P1287" s="5" t="str">
        <f>VLOOKUP(C1287,[1]Hoja1!B$3:I$1713,8,0)</f>
        <v>NO APLICA</v>
      </c>
    </row>
    <row r="1288" spans="1:16" x14ac:dyDescent="0.25">
      <c r="A1288" s="5" t="str">
        <f t="shared" si="76"/>
        <v>PROVIDENCIA</v>
      </c>
      <c r="B1288" s="5" t="s">
        <v>1604</v>
      </c>
      <c r="C1288" s="6">
        <v>252838000401</v>
      </c>
      <c r="D1288" s="5" t="s">
        <v>1604</v>
      </c>
      <c r="E1288" s="6">
        <v>252838000401</v>
      </c>
      <c r="F1288" s="5" t="s">
        <v>2800</v>
      </c>
      <c r="G1288" s="7" t="s">
        <v>24</v>
      </c>
      <c r="H1288" s="8" t="s">
        <v>25</v>
      </c>
      <c r="I1288" s="5" t="s">
        <v>26</v>
      </c>
      <c r="J1288" s="5">
        <v>0</v>
      </c>
      <c r="K1288" s="5" t="s">
        <v>27</v>
      </c>
      <c r="L1288" s="12">
        <v>9</v>
      </c>
      <c r="M1288" s="12">
        <v>0</v>
      </c>
      <c r="N1288" s="12">
        <v>0</v>
      </c>
      <c r="O1288" s="5">
        <v>9</v>
      </c>
      <c r="P1288" s="5" t="str">
        <f>VLOOKUP(C1288,[1]Hoja1!B$3:I$1713,8,0)</f>
        <v>NO APLICA</v>
      </c>
    </row>
    <row r="1289" spans="1:16" x14ac:dyDescent="0.25">
      <c r="A1289" s="5" t="str">
        <f t="shared" si="76"/>
        <v>PROVIDENCIA</v>
      </c>
      <c r="B1289" s="5" t="s">
        <v>2801</v>
      </c>
      <c r="C1289" s="6">
        <v>252838000788</v>
      </c>
      <c r="D1289" s="5" t="s">
        <v>2801</v>
      </c>
      <c r="E1289" s="6">
        <v>252838000788</v>
      </c>
      <c r="F1289" s="5" t="s">
        <v>2802</v>
      </c>
      <c r="G1289" s="7" t="s">
        <v>24</v>
      </c>
      <c r="H1289" s="8" t="s">
        <v>25</v>
      </c>
      <c r="I1289" s="5" t="s">
        <v>26</v>
      </c>
      <c r="J1289" s="5">
        <v>0</v>
      </c>
      <c r="K1289" s="5" t="s">
        <v>27</v>
      </c>
      <c r="L1289" s="12">
        <v>15</v>
      </c>
      <c r="M1289" s="12">
        <v>0</v>
      </c>
      <c r="N1289" s="12">
        <v>0</v>
      </c>
      <c r="O1289" s="5">
        <v>15</v>
      </c>
      <c r="P1289" s="5" t="str">
        <f>VLOOKUP(C1289,[1]Hoja1!B$3:I$1713,8,0)</f>
        <v>NO APLICA</v>
      </c>
    </row>
    <row r="1290" spans="1:16" x14ac:dyDescent="0.25">
      <c r="A1290" s="5" t="str">
        <f t="shared" si="76"/>
        <v>PROVIDENCIA</v>
      </c>
      <c r="B1290" s="5" t="s">
        <v>2144</v>
      </c>
      <c r="C1290" s="6">
        <v>252838000818</v>
      </c>
      <c r="D1290" s="5" t="s">
        <v>2144</v>
      </c>
      <c r="E1290" s="6">
        <v>252838000818</v>
      </c>
      <c r="F1290" s="5" t="s">
        <v>2803</v>
      </c>
      <c r="G1290" s="7" t="s">
        <v>24</v>
      </c>
      <c r="H1290" s="8" t="s">
        <v>25</v>
      </c>
      <c r="I1290" s="5" t="s">
        <v>26</v>
      </c>
      <c r="J1290" s="5">
        <v>0</v>
      </c>
      <c r="K1290" s="5" t="s">
        <v>27</v>
      </c>
      <c r="L1290" s="12">
        <v>15</v>
      </c>
      <c r="M1290" s="12">
        <v>0</v>
      </c>
      <c r="N1290" s="12">
        <v>0</v>
      </c>
      <c r="O1290" s="5">
        <v>15</v>
      </c>
      <c r="P1290" s="5" t="str">
        <f>VLOOKUP(C1290,[1]Hoja1!B$3:I$1713,8,0)</f>
        <v>NO APLICA</v>
      </c>
    </row>
    <row r="1291" spans="1:16" x14ac:dyDescent="0.25">
      <c r="A1291" s="5" t="str">
        <f t="shared" si="76"/>
        <v>PROVIDENCIA</v>
      </c>
      <c r="B1291" s="5" t="s">
        <v>2804</v>
      </c>
      <c r="C1291" s="6">
        <v>252838000893</v>
      </c>
      <c r="D1291" s="5" t="s">
        <v>2805</v>
      </c>
      <c r="E1291" s="6">
        <v>252838000435</v>
      </c>
      <c r="F1291" s="5" t="s">
        <v>2806</v>
      </c>
      <c r="G1291" s="7" t="s">
        <v>61</v>
      </c>
      <c r="H1291" s="8" t="s">
        <v>25</v>
      </c>
      <c r="I1291" s="5" t="s">
        <v>26</v>
      </c>
      <c r="J1291" s="5">
        <v>0</v>
      </c>
      <c r="K1291" s="5" t="s">
        <v>27</v>
      </c>
      <c r="L1291" s="12">
        <v>92</v>
      </c>
      <c r="M1291" s="12">
        <v>0</v>
      </c>
      <c r="N1291" s="12">
        <v>0</v>
      </c>
      <c r="O1291" s="5">
        <v>92</v>
      </c>
      <c r="P1291" s="5" t="str">
        <f>VLOOKUP(C1291,[1]Hoja1!B$3:I$1713,8,0)</f>
        <v>NO APLICA</v>
      </c>
    </row>
    <row r="1292" spans="1:16" x14ac:dyDescent="0.25">
      <c r="A1292" s="5" t="str">
        <f t="shared" si="76"/>
        <v>PROVIDENCIA</v>
      </c>
      <c r="B1292" s="5" t="str">
        <f t="shared" si="76"/>
        <v>INSTITUCION EDUCATIVA PROVIDENCIA</v>
      </c>
      <c r="C1292" s="6">
        <f t="shared" si="76"/>
        <v>252838000893</v>
      </c>
      <c r="D1292" s="5" t="s">
        <v>2804</v>
      </c>
      <c r="E1292" s="6">
        <v>252838000893</v>
      </c>
      <c r="F1292" s="5" t="s">
        <v>2807</v>
      </c>
      <c r="G1292" s="7" t="s">
        <v>61</v>
      </c>
      <c r="H1292" s="8" t="s">
        <v>25</v>
      </c>
      <c r="I1292" s="5" t="s">
        <v>26</v>
      </c>
      <c r="J1292" s="5">
        <v>0</v>
      </c>
      <c r="K1292" s="5" t="s">
        <v>27</v>
      </c>
      <c r="L1292" s="12">
        <v>420</v>
      </c>
      <c r="M1292" s="12">
        <v>0</v>
      </c>
      <c r="N1292" s="12">
        <v>0</v>
      </c>
      <c r="O1292" s="5">
        <v>420</v>
      </c>
      <c r="P1292" s="5" t="str">
        <f>VLOOKUP(C1292,[1]Hoja1!B$3:I$1713,8,0)</f>
        <v>NO APLICA</v>
      </c>
    </row>
    <row r="1293" spans="1:16" x14ac:dyDescent="0.25">
      <c r="A1293" s="5" t="s">
        <v>2808</v>
      </c>
      <c r="B1293" s="5" t="s">
        <v>2809</v>
      </c>
      <c r="C1293" s="6">
        <v>252573000292</v>
      </c>
      <c r="D1293" s="5" t="s">
        <v>2810</v>
      </c>
      <c r="E1293" s="6">
        <v>252573000292</v>
      </c>
      <c r="F1293" s="5" t="s">
        <v>2811</v>
      </c>
      <c r="G1293" s="7" t="s">
        <v>24</v>
      </c>
      <c r="H1293" s="8" t="s">
        <v>25</v>
      </c>
      <c r="I1293" s="5" t="s">
        <v>26</v>
      </c>
      <c r="J1293" s="5">
        <v>0</v>
      </c>
      <c r="K1293" s="5" t="s">
        <v>27</v>
      </c>
      <c r="L1293" s="12">
        <v>25</v>
      </c>
      <c r="M1293" s="12">
        <v>0</v>
      </c>
      <c r="N1293" s="12">
        <v>0</v>
      </c>
      <c r="O1293" s="5">
        <v>25</v>
      </c>
      <c r="P1293" s="5" t="str">
        <f>VLOOKUP(C1293,[1]Hoja1!B$3:I$1713,8,0)</f>
        <v>NO APLICA</v>
      </c>
    </row>
    <row r="1294" spans="1:16" x14ac:dyDescent="0.25">
      <c r="A1294" s="5" t="str">
        <f t="shared" ref="A1294:C1311" si="77">A1293</f>
        <v>PUERRES</v>
      </c>
      <c r="B1294" s="5" t="s">
        <v>2812</v>
      </c>
      <c r="C1294" s="6">
        <v>252573000276</v>
      </c>
      <c r="D1294" s="5" t="s">
        <v>2812</v>
      </c>
      <c r="E1294" s="6">
        <v>252573000276</v>
      </c>
      <c r="F1294" s="5" t="s">
        <v>2813</v>
      </c>
      <c r="G1294" s="7" t="s">
        <v>24</v>
      </c>
      <c r="H1294" s="8" t="s">
        <v>25</v>
      </c>
      <c r="I1294" s="5" t="s">
        <v>26</v>
      </c>
      <c r="J1294" s="5">
        <v>0</v>
      </c>
      <c r="K1294" s="5" t="s">
        <v>27</v>
      </c>
      <c r="L1294" s="12">
        <v>13</v>
      </c>
      <c r="M1294" s="12">
        <v>0</v>
      </c>
      <c r="N1294" s="12">
        <v>0</v>
      </c>
      <c r="O1294" s="5">
        <v>13</v>
      </c>
      <c r="P1294" s="5" t="str">
        <f>VLOOKUP(C1294,[1]Hoja1!B$3:I$1713,8,0)</f>
        <v>NO APLICA</v>
      </c>
    </row>
    <row r="1295" spans="1:16" x14ac:dyDescent="0.25">
      <c r="A1295" s="5" t="str">
        <f t="shared" si="77"/>
        <v>PUERRES</v>
      </c>
      <c r="B1295" s="5" t="s">
        <v>2814</v>
      </c>
      <c r="C1295" s="6">
        <v>252573000306</v>
      </c>
      <c r="D1295" s="5" t="s">
        <v>2814</v>
      </c>
      <c r="E1295" s="6">
        <v>252573000306</v>
      </c>
      <c r="F1295" s="5" t="s">
        <v>2815</v>
      </c>
      <c r="G1295" s="7" t="s">
        <v>24</v>
      </c>
      <c r="H1295" s="8" t="s">
        <v>25</v>
      </c>
      <c r="I1295" s="5" t="s">
        <v>26</v>
      </c>
      <c r="J1295" s="5">
        <v>0</v>
      </c>
      <c r="K1295" s="5" t="s">
        <v>27</v>
      </c>
      <c r="L1295" s="12">
        <v>25</v>
      </c>
      <c r="M1295" s="12">
        <v>0</v>
      </c>
      <c r="N1295" s="12">
        <v>0</v>
      </c>
      <c r="O1295" s="5">
        <v>25</v>
      </c>
      <c r="P1295" s="5" t="str">
        <f>VLOOKUP(C1295,[1]Hoja1!B$3:I$1713,8,0)</f>
        <v>NO APLICA</v>
      </c>
    </row>
    <row r="1296" spans="1:16" x14ac:dyDescent="0.25">
      <c r="A1296" s="5" t="str">
        <f t="shared" si="77"/>
        <v>PUERRES</v>
      </c>
      <c r="B1296" s="5" t="s">
        <v>2816</v>
      </c>
      <c r="C1296" s="6">
        <v>252573000179</v>
      </c>
      <c r="D1296" s="5" t="s">
        <v>2816</v>
      </c>
      <c r="E1296" s="6">
        <v>252573000179</v>
      </c>
      <c r="F1296" s="5" t="s">
        <v>2817</v>
      </c>
      <c r="G1296" s="7" t="s">
        <v>24</v>
      </c>
      <c r="H1296" s="8" t="s">
        <v>25</v>
      </c>
      <c r="I1296" s="5" t="s">
        <v>26</v>
      </c>
      <c r="J1296" s="5">
        <v>0</v>
      </c>
      <c r="K1296" s="5" t="s">
        <v>27</v>
      </c>
      <c r="L1296" s="12">
        <v>29</v>
      </c>
      <c r="M1296" s="12">
        <v>0</v>
      </c>
      <c r="N1296" s="12">
        <v>0</v>
      </c>
      <c r="O1296" s="5">
        <v>29</v>
      </c>
      <c r="P1296" s="5" t="str">
        <f>VLOOKUP(C1296,[1]Hoja1!B$3:I$1713,8,0)</f>
        <v>NO APLICA</v>
      </c>
    </row>
    <row r="1297" spans="1:16" x14ac:dyDescent="0.25">
      <c r="A1297" s="5" t="str">
        <f t="shared" si="77"/>
        <v>PUERRES</v>
      </c>
      <c r="B1297" s="5" t="s">
        <v>1051</v>
      </c>
      <c r="C1297" s="6">
        <v>252573000322</v>
      </c>
      <c r="D1297" s="5" t="s">
        <v>1051</v>
      </c>
      <c r="E1297" s="6">
        <v>252573000322</v>
      </c>
      <c r="F1297" s="5" t="s">
        <v>2818</v>
      </c>
      <c r="G1297" s="7" t="s">
        <v>24</v>
      </c>
      <c r="H1297" s="8" t="s">
        <v>25</v>
      </c>
      <c r="I1297" s="5" t="s">
        <v>26</v>
      </c>
      <c r="J1297" s="5">
        <v>0</v>
      </c>
      <c r="K1297" s="5" t="s">
        <v>27</v>
      </c>
      <c r="L1297" s="12">
        <v>6</v>
      </c>
      <c r="M1297" s="12">
        <v>0</v>
      </c>
      <c r="N1297" s="12">
        <v>0</v>
      </c>
      <c r="O1297" s="5">
        <v>6</v>
      </c>
      <c r="P1297" s="5" t="str">
        <f>VLOOKUP(C1297,[1]Hoja1!B$3:I$1713,8,0)</f>
        <v>NO APLICA</v>
      </c>
    </row>
    <row r="1298" spans="1:16" x14ac:dyDescent="0.25">
      <c r="A1298" s="5" t="str">
        <f t="shared" si="77"/>
        <v>PUERRES</v>
      </c>
      <c r="B1298" s="5" t="s">
        <v>2819</v>
      </c>
      <c r="C1298" s="6">
        <v>252573000110</v>
      </c>
      <c r="D1298" s="5" t="s">
        <v>2819</v>
      </c>
      <c r="E1298" s="6">
        <v>252573000110</v>
      </c>
      <c r="F1298" s="5" t="s">
        <v>2820</v>
      </c>
      <c r="G1298" s="7" t="s">
        <v>24</v>
      </c>
      <c r="H1298" s="8" t="s">
        <v>25</v>
      </c>
      <c r="I1298" s="5" t="s">
        <v>26</v>
      </c>
      <c r="J1298" s="5">
        <v>0</v>
      </c>
      <c r="K1298" s="5" t="s">
        <v>27</v>
      </c>
      <c r="L1298" s="12">
        <v>2</v>
      </c>
      <c r="M1298" s="12">
        <v>0</v>
      </c>
      <c r="N1298" s="12">
        <v>0</v>
      </c>
      <c r="O1298" s="5">
        <v>2</v>
      </c>
      <c r="P1298" s="5" t="str">
        <f>VLOOKUP(C1298,[1]Hoja1!B$3:I$1713,8,0)</f>
        <v>NO APLICA</v>
      </c>
    </row>
    <row r="1299" spans="1:16" x14ac:dyDescent="0.25">
      <c r="A1299" s="5" t="str">
        <f t="shared" si="77"/>
        <v>PUERRES</v>
      </c>
      <c r="B1299" s="5" t="s">
        <v>2821</v>
      </c>
      <c r="C1299" s="6">
        <v>252573000063</v>
      </c>
      <c r="D1299" s="5" t="s">
        <v>2821</v>
      </c>
      <c r="E1299" s="6">
        <v>252573000063</v>
      </c>
      <c r="F1299" s="5" t="s">
        <v>2822</v>
      </c>
      <c r="G1299" s="7" t="s">
        <v>24</v>
      </c>
      <c r="H1299" s="8" t="s">
        <v>25</v>
      </c>
      <c r="I1299" s="5" t="s">
        <v>26</v>
      </c>
      <c r="J1299" s="5">
        <v>0</v>
      </c>
      <c r="K1299" s="5" t="s">
        <v>27</v>
      </c>
      <c r="L1299" s="12">
        <v>14</v>
      </c>
      <c r="M1299" s="12">
        <v>0</v>
      </c>
      <c r="N1299" s="12">
        <v>0</v>
      </c>
      <c r="O1299" s="5">
        <v>14</v>
      </c>
      <c r="P1299" s="5" t="str">
        <f>VLOOKUP(C1299,[1]Hoja1!B$3:I$1713,8,0)</f>
        <v>NO APLICA</v>
      </c>
    </row>
    <row r="1300" spans="1:16" x14ac:dyDescent="0.25">
      <c r="A1300" s="5" t="str">
        <f t="shared" si="77"/>
        <v>PUERRES</v>
      </c>
      <c r="B1300" s="5" t="s">
        <v>350</v>
      </c>
      <c r="C1300" s="6">
        <v>252573000373</v>
      </c>
      <c r="D1300" s="5" t="s">
        <v>350</v>
      </c>
      <c r="E1300" s="6">
        <v>252573000373</v>
      </c>
      <c r="F1300" s="5" t="s">
        <v>2823</v>
      </c>
      <c r="G1300" s="7" t="s">
        <v>24</v>
      </c>
      <c r="H1300" s="8" t="s">
        <v>25</v>
      </c>
      <c r="I1300" s="5" t="s">
        <v>26</v>
      </c>
      <c r="J1300" s="5">
        <v>0</v>
      </c>
      <c r="K1300" s="5" t="s">
        <v>27</v>
      </c>
      <c r="L1300" s="12">
        <v>7</v>
      </c>
      <c r="M1300" s="12">
        <v>0</v>
      </c>
      <c r="N1300" s="12">
        <v>0</v>
      </c>
      <c r="O1300" s="5">
        <v>7</v>
      </c>
      <c r="P1300" s="5" t="str">
        <f>VLOOKUP(C1300,[1]Hoja1!B$3:I$1713,8,0)</f>
        <v>NO APLICA</v>
      </c>
    </row>
    <row r="1301" spans="1:16" x14ac:dyDescent="0.25">
      <c r="A1301" s="5" t="str">
        <f t="shared" si="77"/>
        <v>PUERRES</v>
      </c>
      <c r="B1301" s="5" t="s">
        <v>1498</v>
      </c>
      <c r="C1301" s="6">
        <v>252573000349</v>
      </c>
      <c r="D1301" s="5" t="s">
        <v>1498</v>
      </c>
      <c r="E1301" s="6">
        <v>252573000349</v>
      </c>
      <c r="F1301" s="5" t="s">
        <v>2824</v>
      </c>
      <c r="G1301" s="7" t="s">
        <v>24</v>
      </c>
      <c r="H1301" s="8" t="s">
        <v>25</v>
      </c>
      <c r="I1301" s="5" t="s">
        <v>26</v>
      </c>
      <c r="J1301" s="5">
        <v>0</v>
      </c>
      <c r="K1301" s="5" t="s">
        <v>27</v>
      </c>
      <c r="L1301" s="12">
        <v>10</v>
      </c>
      <c r="M1301" s="12">
        <v>0</v>
      </c>
      <c r="N1301" s="12">
        <v>0</v>
      </c>
      <c r="O1301" s="5">
        <v>10</v>
      </c>
      <c r="P1301" s="5" t="str">
        <f>VLOOKUP(C1301,[1]Hoja1!B$3:I$1713,8,0)</f>
        <v>NO APLICA</v>
      </c>
    </row>
    <row r="1302" spans="1:16" x14ac:dyDescent="0.25">
      <c r="A1302" s="5" t="str">
        <f t="shared" si="77"/>
        <v>PUERRES</v>
      </c>
      <c r="B1302" s="5" t="s">
        <v>2825</v>
      </c>
      <c r="C1302" s="6">
        <v>252573000071</v>
      </c>
      <c r="D1302" s="5" t="s">
        <v>2825</v>
      </c>
      <c r="E1302" s="6">
        <v>252573000071</v>
      </c>
      <c r="F1302" s="5" t="s">
        <v>2826</v>
      </c>
      <c r="G1302" s="7" t="s">
        <v>24</v>
      </c>
      <c r="H1302" s="8" t="s">
        <v>25</v>
      </c>
      <c r="I1302" s="5" t="s">
        <v>26</v>
      </c>
      <c r="J1302" s="5">
        <v>0</v>
      </c>
      <c r="K1302" s="5" t="s">
        <v>27</v>
      </c>
      <c r="L1302" s="12">
        <v>7</v>
      </c>
      <c r="M1302" s="12">
        <v>0</v>
      </c>
      <c r="N1302" s="12">
        <v>0</v>
      </c>
      <c r="O1302" s="5">
        <v>7</v>
      </c>
      <c r="P1302" s="5" t="str">
        <f>VLOOKUP(C1302,[1]Hoja1!B$3:I$1713,8,0)</f>
        <v>NO APLICA</v>
      </c>
    </row>
    <row r="1303" spans="1:16" x14ac:dyDescent="0.25">
      <c r="A1303" s="5" t="str">
        <f t="shared" si="77"/>
        <v>PUERRES</v>
      </c>
      <c r="B1303" s="5" t="s">
        <v>2827</v>
      </c>
      <c r="C1303" s="6">
        <v>252573000039</v>
      </c>
      <c r="D1303" s="5" t="s">
        <v>2827</v>
      </c>
      <c r="E1303" s="6">
        <v>252573000039</v>
      </c>
      <c r="F1303" s="5" t="s">
        <v>2828</v>
      </c>
      <c r="G1303" s="7" t="s">
        <v>24</v>
      </c>
      <c r="H1303" s="8" t="s">
        <v>25</v>
      </c>
      <c r="I1303" s="5" t="s">
        <v>26</v>
      </c>
      <c r="J1303" s="5">
        <v>0</v>
      </c>
      <c r="K1303" s="5" t="s">
        <v>27</v>
      </c>
      <c r="L1303" s="12">
        <v>10</v>
      </c>
      <c r="M1303" s="12">
        <v>0</v>
      </c>
      <c r="N1303" s="12">
        <v>0</v>
      </c>
      <c r="O1303" s="5">
        <v>10</v>
      </c>
      <c r="P1303" s="5" t="str">
        <f>VLOOKUP(C1303,[1]Hoja1!B$3:I$1713,8,0)</f>
        <v>NO APLICA</v>
      </c>
    </row>
    <row r="1304" spans="1:16" x14ac:dyDescent="0.25">
      <c r="A1304" s="5" t="str">
        <f t="shared" si="77"/>
        <v>PUERRES</v>
      </c>
      <c r="B1304" s="5" t="s">
        <v>951</v>
      </c>
      <c r="C1304" s="6">
        <v>252573000365</v>
      </c>
      <c r="D1304" s="5" t="s">
        <v>2829</v>
      </c>
      <c r="E1304" s="6">
        <v>252573000365</v>
      </c>
      <c r="F1304" s="5" t="s">
        <v>2830</v>
      </c>
      <c r="G1304" s="7" t="s">
        <v>24</v>
      </c>
      <c r="H1304" s="8" t="s">
        <v>25</v>
      </c>
      <c r="I1304" s="5" t="s">
        <v>26</v>
      </c>
      <c r="J1304" s="5">
        <v>0</v>
      </c>
      <c r="K1304" s="5" t="s">
        <v>27</v>
      </c>
      <c r="L1304" s="12">
        <v>5</v>
      </c>
      <c r="M1304" s="12">
        <v>0</v>
      </c>
      <c r="N1304" s="12">
        <v>0</v>
      </c>
      <c r="O1304" s="5">
        <v>5</v>
      </c>
      <c r="P1304" s="5" t="str">
        <f>VLOOKUP(C1304,[1]Hoja1!B$3:I$1713,8,0)</f>
        <v>NO APLICA</v>
      </c>
    </row>
    <row r="1305" spans="1:16" x14ac:dyDescent="0.25">
      <c r="A1305" s="5" t="str">
        <f t="shared" si="77"/>
        <v>PUERRES</v>
      </c>
      <c r="B1305" s="5" t="s">
        <v>2831</v>
      </c>
      <c r="C1305" s="6">
        <v>252573000136</v>
      </c>
      <c r="D1305" s="5" t="s">
        <v>2831</v>
      </c>
      <c r="E1305" s="6">
        <v>252573000136</v>
      </c>
      <c r="F1305" s="5" t="s">
        <v>2832</v>
      </c>
      <c r="G1305" s="7" t="s">
        <v>24</v>
      </c>
      <c r="H1305" s="8" t="s">
        <v>25</v>
      </c>
      <c r="I1305" s="5" t="s">
        <v>26</v>
      </c>
      <c r="J1305" s="5">
        <v>0</v>
      </c>
      <c r="K1305" s="5" t="s">
        <v>27</v>
      </c>
      <c r="L1305" s="12">
        <v>12</v>
      </c>
      <c r="M1305" s="12">
        <v>0</v>
      </c>
      <c r="N1305" s="12">
        <v>0</v>
      </c>
      <c r="O1305" s="5">
        <v>12</v>
      </c>
      <c r="P1305" s="5" t="str">
        <f>VLOOKUP(C1305,[1]Hoja1!B$3:I$1713,8,0)</f>
        <v>NO APLICA</v>
      </c>
    </row>
    <row r="1306" spans="1:16" x14ac:dyDescent="0.25">
      <c r="A1306" s="5" t="str">
        <f t="shared" si="77"/>
        <v>PUERRES</v>
      </c>
      <c r="B1306" s="5" t="s">
        <v>2833</v>
      </c>
      <c r="C1306" s="6">
        <v>252573000055</v>
      </c>
      <c r="D1306" s="5" t="s">
        <v>2834</v>
      </c>
      <c r="E1306" s="6">
        <v>252573000055</v>
      </c>
      <c r="F1306" s="5" t="s">
        <v>2835</v>
      </c>
      <c r="G1306" s="7" t="s">
        <v>24</v>
      </c>
      <c r="H1306" s="8" t="s">
        <v>25</v>
      </c>
      <c r="I1306" s="5" t="s">
        <v>26</v>
      </c>
      <c r="J1306" s="5">
        <v>0</v>
      </c>
      <c r="K1306" s="5" t="s">
        <v>27</v>
      </c>
      <c r="L1306" s="12">
        <v>12</v>
      </c>
      <c r="M1306" s="12">
        <v>0</v>
      </c>
      <c r="N1306" s="12">
        <v>0</v>
      </c>
      <c r="O1306" s="5">
        <v>12</v>
      </c>
      <c r="P1306" s="5" t="str">
        <f>VLOOKUP(C1306,[1]Hoja1!B$3:I$1713,8,0)</f>
        <v>NO APLICA</v>
      </c>
    </row>
    <row r="1307" spans="1:16" x14ac:dyDescent="0.25">
      <c r="A1307" s="5" t="str">
        <f t="shared" si="77"/>
        <v>PUERRES</v>
      </c>
      <c r="B1307" s="5" t="s">
        <v>2836</v>
      </c>
      <c r="C1307" s="6">
        <v>252573000080</v>
      </c>
      <c r="D1307" s="5" t="s">
        <v>2836</v>
      </c>
      <c r="E1307" s="6">
        <v>252573000080</v>
      </c>
      <c r="F1307" s="5" t="s">
        <v>2837</v>
      </c>
      <c r="G1307" s="7" t="s">
        <v>24</v>
      </c>
      <c r="H1307" s="8" t="s">
        <v>25</v>
      </c>
      <c r="I1307" s="5" t="s">
        <v>26</v>
      </c>
      <c r="J1307" s="5">
        <v>0</v>
      </c>
      <c r="K1307" s="5" t="s">
        <v>27</v>
      </c>
      <c r="L1307" s="12">
        <v>2</v>
      </c>
      <c r="M1307" s="12">
        <v>0</v>
      </c>
      <c r="N1307" s="12">
        <v>0</v>
      </c>
      <c r="O1307" s="5">
        <v>2</v>
      </c>
      <c r="P1307" s="5" t="e">
        <f>VLOOKUP(C1307,[1]Hoja1!B$3:I$1713,8,0)</f>
        <v>#N/A</v>
      </c>
    </row>
    <row r="1308" spans="1:16" x14ac:dyDescent="0.25">
      <c r="A1308" s="5" t="str">
        <f t="shared" si="77"/>
        <v>PUERRES</v>
      </c>
      <c r="B1308" s="5" t="s">
        <v>2838</v>
      </c>
      <c r="C1308" s="6">
        <v>252573000152</v>
      </c>
      <c r="D1308" s="5" t="s">
        <v>2838</v>
      </c>
      <c r="E1308" s="6">
        <v>252573000152</v>
      </c>
      <c r="F1308" s="5" t="s">
        <v>2839</v>
      </c>
      <c r="G1308" s="7" t="s">
        <v>24</v>
      </c>
      <c r="H1308" s="8" t="s">
        <v>25</v>
      </c>
      <c r="I1308" s="5" t="s">
        <v>26</v>
      </c>
      <c r="J1308" s="5">
        <v>0</v>
      </c>
      <c r="K1308" s="5" t="s">
        <v>27</v>
      </c>
      <c r="L1308" s="12">
        <v>10</v>
      </c>
      <c r="M1308" s="12">
        <v>0</v>
      </c>
      <c r="N1308" s="12">
        <v>0</v>
      </c>
      <c r="O1308" s="5">
        <v>10</v>
      </c>
      <c r="P1308" s="5" t="str">
        <f>VLOOKUP(C1308,[1]Hoja1!B$3:I$1713,8,0)</f>
        <v>NO APLICA</v>
      </c>
    </row>
    <row r="1309" spans="1:16" x14ac:dyDescent="0.25">
      <c r="A1309" s="5" t="str">
        <f t="shared" si="77"/>
        <v>PUERRES</v>
      </c>
      <c r="B1309" s="5" t="s">
        <v>2840</v>
      </c>
      <c r="C1309" s="6">
        <v>252573000314</v>
      </c>
      <c r="D1309" s="5" t="s">
        <v>2840</v>
      </c>
      <c r="E1309" s="6">
        <v>252573000314</v>
      </c>
      <c r="F1309" s="5" t="s">
        <v>2841</v>
      </c>
      <c r="G1309" s="7" t="s">
        <v>24</v>
      </c>
      <c r="H1309" s="8" t="s">
        <v>25</v>
      </c>
      <c r="I1309" s="5" t="s">
        <v>26</v>
      </c>
      <c r="J1309" s="5">
        <v>0</v>
      </c>
      <c r="K1309" s="5" t="s">
        <v>27</v>
      </c>
      <c r="L1309" s="12">
        <v>0</v>
      </c>
      <c r="M1309" s="12">
        <v>0</v>
      </c>
      <c r="N1309" s="12">
        <v>3</v>
      </c>
      <c r="O1309" s="5">
        <v>3</v>
      </c>
      <c r="P1309" s="5" t="str">
        <f>VLOOKUP(C1309,[1]Hoja1!B$3:I$1713,8,0)</f>
        <v>NO APLICA</v>
      </c>
    </row>
    <row r="1310" spans="1:16" x14ac:dyDescent="0.25">
      <c r="A1310" s="5" t="str">
        <f t="shared" si="77"/>
        <v>PUERRES</v>
      </c>
      <c r="B1310" s="5" t="s">
        <v>2842</v>
      </c>
      <c r="C1310" s="6">
        <v>152573000093</v>
      </c>
      <c r="D1310" s="5" t="s">
        <v>2843</v>
      </c>
      <c r="E1310" s="6">
        <v>152573000042</v>
      </c>
      <c r="F1310" s="5" t="s">
        <v>2844</v>
      </c>
      <c r="G1310" s="7" t="s">
        <v>61</v>
      </c>
      <c r="H1310" s="8" t="s">
        <v>25</v>
      </c>
      <c r="I1310" s="5" t="s">
        <v>26</v>
      </c>
      <c r="J1310" s="5">
        <v>0</v>
      </c>
      <c r="K1310" s="5" t="s">
        <v>27</v>
      </c>
      <c r="L1310" s="12">
        <v>438</v>
      </c>
      <c r="M1310" s="12">
        <v>0</v>
      </c>
      <c r="N1310" s="12">
        <v>0</v>
      </c>
      <c r="O1310" s="5">
        <v>438</v>
      </c>
      <c r="P1310" s="5" t="str">
        <f>VLOOKUP(C1310,[1]Hoja1!B$3:I$1713,8,0)</f>
        <v>NO APLICA</v>
      </c>
    </row>
    <row r="1311" spans="1:16" x14ac:dyDescent="0.25">
      <c r="A1311" s="5" t="str">
        <f t="shared" si="77"/>
        <v>PUERRES</v>
      </c>
      <c r="B1311" s="5" t="str">
        <f t="shared" si="77"/>
        <v>INSTITUCION EDUCATIVA JUAN XXIII</v>
      </c>
      <c r="C1311" s="6">
        <f t="shared" si="77"/>
        <v>152573000093</v>
      </c>
      <c r="D1311" s="5" t="s">
        <v>2845</v>
      </c>
      <c r="E1311" s="6">
        <v>152573000093</v>
      </c>
      <c r="F1311" s="5" t="s">
        <v>2846</v>
      </c>
      <c r="G1311" s="7" t="s">
        <v>61</v>
      </c>
      <c r="H1311" s="8" t="s">
        <v>25</v>
      </c>
      <c r="I1311" s="5" t="s">
        <v>26</v>
      </c>
      <c r="J1311" s="5">
        <v>0</v>
      </c>
      <c r="K1311" s="5" t="s">
        <v>27</v>
      </c>
      <c r="L1311" s="12">
        <v>495</v>
      </c>
      <c r="M1311" s="12">
        <v>0</v>
      </c>
      <c r="N1311" s="12">
        <v>0</v>
      </c>
      <c r="O1311" s="5">
        <v>495</v>
      </c>
      <c r="P1311" s="5" t="str">
        <f>VLOOKUP(C1311,[1]Hoja1!B$3:I$1713,8,0)</f>
        <v>NO APLICA</v>
      </c>
    </row>
    <row r="1312" spans="1:16" x14ac:dyDescent="0.25">
      <c r="A1312" s="5" t="str">
        <f t="shared" ref="A1312:A1313" si="78">A1311</f>
        <v>PUERRES</v>
      </c>
      <c r="B1312" s="5" t="s">
        <v>2847</v>
      </c>
      <c r="C1312" s="6">
        <v>252573000209</v>
      </c>
      <c r="D1312" s="5" t="s">
        <v>2847</v>
      </c>
      <c r="E1312" s="6">
        <v>252573000209</v>
      </c>
      <c r="F1312" s="5" t="s">
        <v>2848</v>
      </c>
      <c r="G1312" s="7" t="s">
        <v>24</v>
      </c>
      <c r="H1312" s="8" t="s">
        <v>25</v>
      </c>
      <c r="I1312" s="5" t="s">
        <v>26</v>
      </c>
      <c r="J1312" s="5">
        <v>0</v>
      </c>
      <c r="K1312" s="5" t="s">
        <v>27</v>
      </c>
      <c r="L1312" s="12">
        <v>109</v>
      </c>
      <c r="M1312" s="12">
        <v>0</v>
      </c>
      <c r="N1312" s="12">
        <v>0</v>
      </c>
      <c r="O1312" s="5">
        <v>109</v>
      </c>
      <c r="P1312" s="5" t="str">
        <f>VLOOKUP(C1312,[1]Hoja1!B$3:I$1713,8,0)</f>
        <v>NO APLICA</v>
      </c>
    </row>
    <row r="1313" spans="1:16" x14ac:dyDescent="0.25">
      <c r="A1313" s="5" t="str">
        <f t="shared" si="78"/>
        <v>PUERRES</v>
      </c>
      <c r="B1313" s="5" t="s">
        <v>2849</v>
      </c>
      <c r="C1313" s="6">
        <v>252573000195</v>
      </c>
      <c r="D1313" s="5" t="s">
        <v>2849</v>
      </c>
      <c r="E1313" s="6">
        <v>252573000195</v>
      </c>
      <c r="F1313" s="5" t="s">
        <v>2850</v>
      </c>
      <c r="G1313" s="7" t="s">
        <v>24</v>
      </c>
      <c r="H1313" s="8" t="s">
        <v>25</v>
      </c>
      <c r="I1313" s="5" t="s">
        <v>26</v>
      </c>
      <c r="J1313" s="5">
        <v>0</v>
      </c>
      <c r="K1313" s="5" t="s">
        <v>27</v>
      </c>
      <c r="L1313" s="12">
        <v>122</v>
      </c>
      <c r="M1313" s="12">
        <v>0</v>
      </c>
      <c r="N1313" s="12">
        <v>0</v>
      </c>
      <c r="O1313" s="5">
        <v>122</v>
      </c>
      <c r="P1313" s="5" t="str">
        <f>VLOOKUP(C1313,[1]Hoja1!B$3:I$1713,8,0)</f>
        <v>NO APLICA</v>
      </c>
    </row>
    <row r="1314" spans="1:16" x14ac:dyDescent="0.25">
      <c r="A1314" s="5" t="s">
        <v>2851</v>
      </c>
      <c r="B1314" s="5" t="s">
        <v>2852</v>
      </c>
      <c r="C1314" s="6">
        <v>252585000221</v>
      </c>
      <c r="D1314" s="5" t="s">
        <v>2853</v>
      </c>
      <c r="E1314" s="6">
        <v>252585000221</v>
      </c>
      <c r="F1314" s="5" t="s">
        <v>2854</v>
      </c>
      <c r="G1314" s="7" t="s">
        <v>24</v>
      </c>
      <c r="H1314" s="8" t="s">
        <v>25</v>
      </c>
      <c r="I1314" s="5" t="s">
        <v>26</v>
      </c>
      <c r="J1314" s="5">
        <v>0</v>
      </c>
      <c r="K1314" s="5" t="s">
        <v>27</v>
      </c>
      <c r="L1314" s="12">
        <v>14</v>
      </c>
      <c r="M1314" s="12">
        <v>0</v>
      </c>
      <c r="N1314" s="12">
        <v>0</v>
      </c>
      <c r="O1314" s="5">
        <v>14</v>
      </c>
      <c r="P1314" s="5" t="str">
        <f>VLOOKUP(C1314,[1]Hoja1!B$3:I$1713,8,0)</f>
        <v>NO APLICA</v>
      </c>
    </row>
    <row r="1315" spans="1:16" x14ac:dyDescent="0.25">
      <c r="A1315" s="5" t="str">
        <f t="shared" ref="A1315:C1337" si="79">A1314</f>
        <v>PUPIALES</v>
      </c>
      <c r="B1315" s="5" t="s">
        <v>2855</v>
      </c>
      <c r="C1315" s="6">
        <v>252585000239</v>
      </c>
      <c r="D1315" s="5" t="s">
        <v>2856</v>
      </c>
      <c r="E1315" s="6">
        <v>252585000239</v>
      </c>
      <c r="F1315" s="5" t="s">
        <v>2857</v>
      </c>
      <c r="G1315" s="7" t="s">
        <v>24</v>
      </c>
      <c r="H1315" s="8" t="s">
        <v>25</v>
      </c>
      <c r="I1315" s="5" t="s">
        <v>26</v>
      </c>
      <c r="J1315" s="5">
        <v>0</v>
      </c>
      <c r="K1315" s="5" t="s">
        <v>27</v>
      </c>
      <c r="L1315" s="12">
        <v>32</v>
      </c>
      <c r="M1315" s="12">
        <v>0</v>
      </c>
      <c r="N1315" s="12">
        <v>0</v>
      </c>
      <c r="O1315" s="5">
        <v>32</v>
      </c>
      <c r="P1315" s="5" t="str">
        <f>VLOOKUP(C1315,[1]Hoja1!B$3:I$1713,8,0)</f>
        <v>NO APLICA</v>
      </c>
    </row>
    <row r="1316" spans="1:16" x14ac:dyDescent="0.25">
      <c r="A1316" s="5" t="str">
        <f t="shared" si="79"/>
        <v>PUPIALES</v>
      </c>
      <c r="B1316" s="5" t="s">
        <v>2858</v>
      </c>
      <c r="C1316" s="6">
        <v>252585000247</v>
      </c>
      <c r="D1316" s="5" t="s">
        <v>2859</v>
      </c>
      <c r="E1316" s="6">
        <v>252585000247</v>
      </c>
      <c r="F1316" s="5" t="s">
        <v>2860</v>
      </c>
      <c r="G1316" s="7" t="s">
        <v>24</v>
      </c>
      <c r="H1316" s="8" t="s">
        <v>25</v>
      </c>
      <c r="I1316" s="5" t="s">
        <v>26</v>
      </c>
      <c r="J1316" s="5">
        <v>0</v>
      </c>
      <c r="K1316" s="5" t="s">
        <v>27</v>
      </c>
      <c r="L1316" s="12">
        <v>9</v>
      </c>
      <c r="M1316" s="12">
        <v>0</v>
      </c>
      <c r="N1316" s="12">
        <v>0</v>
      </c>
      <c r="O1316" s="5">
        <v>9</v>
      </c>
      <c r="P1316" s="5" t="str">
        <f>VLOOKUP(C1316,[1]Hoja1!B$3:I$1713,8,0)</f>
        <v>NO APLICA</v>
      </c>
    </row>
    <row r="1317" spans="1:16" x14ac:dyDescent="0.25">
      <c r="A1317" s="5" t="str">
        <f t="shared" si="79"/>
        <v>PUPIALES</v>
      </c>
      <c r="B1317" s="5" t="s">
        <v>2861</v>
      </c>
      <c r="C1317" s="6">
        <v>252585000123</v>
      </c>
      <c r="D1317" s="5" t="s">
        <v>2862</v>
      </c>
      <c r="E1317" s="6">
        <v>252585000123</v>
      </c>
      <c r="F1317" s="5" t="s">
        <v>2863</v>
      </c>
      <c r="G1317" s="7" t="s">
        <v>24</v>
      </c>
      <c r="H1317" s="8" t="s">
        <v>25</v>
      </c>
      <c r="I1317" s="5" t="s">
        <v>26</v>
      </c>
      <c r="J1317" s="5">
        <v>0</v>
      </c>
      <c r="K1317" s="5" t="s">
        <v>27</v>
      </c>
      <c r="L1317" s="12">
        <v>12</v>
      </c>
      <c r="M1317" s="12">
        <v>0</v>
      </c>
      <c r="N1317" s="12">
        <v>0</v>
      </c>
      <c r="O1317" s="5">
        <v>12</v>
      </c>
      <c r="P1317" s="5" t="str">
        <f>VLOOKUP(C1317,[1]Hoja1!B$3:I$1713,8,0)</f>
        <v>NO APLICA</v>
      </c>
    </row>
    <row r="1318" spans="1:16" x14ac:dyDescent="0.25">
      <c r="A1318" s="5" t="str">
        <f t="shared" si="79"/>
        <v>PUPIALES</v>
      </c>
      <c r="B1318" s="5" t="s">
        <v>2864</v>
      </c>
      <c r="C1318" s="6">
        <v>252585000042</v>
      </c>
      <c r="D1318" s="5" t="s">
        <v>2865</v>
      </c>
      <c r="E1318" s="6">
        <v>252585000042</v>
      </c>
      <c r="F1318" s="5" t="s">
        <v>2866</v>
      </c>
      <c r="G1318" s="7" t="s">
        <v>24</v>
      </c>
      <c r="H1318" s="8" t="s">
        <v>25</v>
      </c>
      <c r="I1318" s="5" t="s">
        <v>26</v>
      </c>
      <c r="J1318" s="5">
        <v>0</v>
      </c>
      <c r="K1318" s="5" t="s">
        <v>27</v>
      </c>
      <c r="L1318" s="12">
        <v>48</v>
      </c>
      <c r="M1318" s="12">
        <v>0</v>
      </c>
      <c r="N1318" s="12">
        <v>0</v>
      </c>
      <c r="O1318" s="5">
        <v>48</v>
      </c>
      <c r="P1318" s="5" t="str">
        <f>VLOOKUP(C1318,[1]Hoja1!B$3:I$1713,8,0)</f>
        <v>NO APLICA</v>
      </c>
    </row>
    <row r="1319" spans="1:16" x14ac:dyDescent="0.25">
      <c r="A1319" s="5" t="str">
        <f t="shared" si="79"/>
        <v>PUPIALES</v>
      </c>
      <c r="B1319" s="5" t="s">
        <v>2867</v>
      </c>
      <c r="C1319" s="6">
        <v>252585000051</v>
      </c>
      <c r="D1319" s="5" t="s">
        <v>2868</v>
      </c>
      <c r="E1319" s="6">
        <v>252585000051</v>
      </c>
      <c r="F1319" s="5" t="s">
        <v>2869</v>
      </c>
      <c r="G1319" s="7" t="s">
        <v>24</v>
      </c>
      <c r="H1319" s="8" t="s">
        <v>25</v>
      </c>
      <c r="I1319" s="5" t="s">
        <v>26</v>
      </c>
      <c r="J1319" s="5">
        <v>0</v>
      </c>
      <c r="K1319" s="5" t="s">
        <v>27</v>
      </c>
      <c r="L1319" s="12">
        <v>22</v>
      </c>
      <c r="M1319" s="12">
        <v>0</v>
      </c>
      <c r="N1319" s="12">
        <v>0</v>
      </c>
      <c r="O1319" s="5">
        <v>22</v>
      </c>
      <c r="P1319" s="5" t="str">
        <f>VLOOKUP(C1319,[1]Hoja1!B$3:I$1713,8,0)</f>
        <v>NO APLICA</v>
      </c>
    </row>
    <row r="1320" spans="1:16" x14ac:dyDescent="0.25">
      <c r="A1320" s="5" t="str">
        <f t="shared" si="79"/>
        <v>PUPIALES</v>
      </c>
      <c r="B1320" s="5" t="s">
        <v>2870</v>
      </c>
      <c r="C1320" s="6">
        <v>252585000115</v>
      </c>
      <c r="D1320" s="5" t="s">
        <v>2871</v>
      </c>
      <c r="E1320" s="6">
        <v>252585000115</v>
      </c>
      <c r="F1320" s="5" t="s">
        <v>2872</v>
      </c>
      <c r="G1320" s="7" t="s">
        <v>24</v>
      </c>
      <c r="H1320" s="8" t="s">
        <v>25</v>
      </c>
      <c r="I1320" s="5" t="s">
        <v>26</v>
      </c>
      <c r="J1320" s="5">
        <v>0</v>
      </c>
      <c r="K1320" s="5" t="s">
        <v>27</v>
      </c>
      <c r="L1320" s="12">
        <v>12</v>
      </c>
      <c r="M1320" s="12">
        <v>0</v>
      </c>
      <c r="N1320" s="12">
        <v>0</v>
      </c>
      <c r="O1320" s="5">
        <v>12</v>
      </c>
      <c r="P1320" s="5" t="str">
        <f>VLOOKUP(C1320,[1]Hoja1!B$3:I$1713,8,0)</f>
        <v>NO APLICA</v>
      </c>
    </row>
    <row r="1321" spans="1:16" x14ac:dyDescent="0.25">
      <c r="A1321" s="5" t="str">
        <f t="shared" si="79"/>
        <v>PUPIALES</v>
      </c>
      <c r="B1321" s="5" t="s">
        <v>2873</v>
      </c>
      <c r="C1321" s="6">
        <v>252585000018</v>
      </c>
      <c r="D1321" s="5" t="s">
        <v>2873</v>
      </c>
      <c r="E1321" s="6">
        <v>252585000018</v>
      </c>
      <c r="F1321" s="5" t="s">
        <v>2874</v>
      </c>
      <c r="G1321" s="7" t="s">
        <v>24</v>
      </c>
      <c r="H1321" s="8" t="s">
        <v>25</v>
      </c>
      <c r="I1321" s="5" t="s">
        <v>26</v>
      </c>
      <c r="J1321" s="5">
        <v>0</v>
      </c>
      <c r="K1321" s="5" t="s">
        <v>27</v>
      </c>
      <c r="L1321" s="12">
        <v>0</v>
      </c>
      <c r="M1321" s="12">
        <v>0</v>
      </c>
      <c r="N1321" s="12">
        <v>17</v>
      </c>
      <c r="O1321" s="5">
        <v>17</v>
      </c>
      <c r="P1321" s="5" t="str">
        <f>VLOOKUP(C1321,[1]Hoja1!B$3:I$1713,8,0)</f>
        <v>NO APLICA</v>
      </c>
    </row>
    <row r="1322" spans="1:16" x14ac:dyDescent="0.25">
      <c r="A1322" s="5" t="str">
        <f t="shared" si="79"/>
        <v>PUPIALES</v>
      </c>
      <c r="B1322" s="5" t="s">
        <v>2875</v>
      </c>
      <c r="C1322" s="6">
        <v>252585000158</v>
      </c>
      <c r="D1322" s="5" t="s">
        <v>2875</v>
      </c>
      <c r="E1322" s="6">
        <v>252585000158</v>
      </c>
      <c r="F1322" s="5" t="s">
        <v>2876</v>
      </c>
      <c r="G1322" s="7" t="s">
        <v>24</v>
      </c>
      <c r="H1322" s="8" t="s">
        <v>25</v>
      </c>
      <c r="I1322" s="5" t="s">
        <v>26</v>
      </c>
      <c r="J1322" s="5">
        <v>0</v>
      </c>
      <c r="K1322" s="5" t="s">
        <v>27</v>
      </c>
      <c r="L1322" s="12">
        <v>4</v>
      </c>
      <c r="M1322" s="12">
        <v>0</v>
      </c>
      <c r="N1322" s="12">
        <v>0</v>
      </c>
      <c r="O1322" s="5">
        <v>4</v>
      </c>
      <c r="P1322" s="5" t="str">
        <f>VLOOKUP(C1322,[1]Hoja1!B$3:I$1713,8,0)</f>
        <v>NO APLICA</v>
      </c>
    </row>
    <row r="1323" spans="1:16" x14ac:dyDescent="0.25">
      <c r="A1323" s="5" t="str">
        <f t="shared" si="79"/>
        <v>PUPIALES</v>
      </c>
      <c r="B1323" s="5" t="s">
        <v>2877</v>
      </c>
      <c r="C1323" s="6">
        <v>252585000263</v>
      </c>
      <c r="D1323" s="5" t="s">
        <v>2878</v>
      </c>
      <c r="E1323" s="6">
        <v>252585000263</v>
      </c>
      <c r="F1323" s="5" t="s">
        <v>2879</v>
      </c>
      <c r="G1323" s="7" t="s">
        <v>24</v>
      </c>
      <c r="H1323" s="8" t="s">
        <v>25</v>
      </c>
      <c r="I1323" s="5" t="s">
        <v>26</v>
      </c>
      <c r="J1323" s="5">
        <v>0</v>
      </c>
      <c r="K1323" s="5" t="s">
        <v>27</v>
      </c>
      <c r="L1323" s="12">
        <v>19</v>
      </c>
      <c r="M1323" s="12">
        <v>0</v>
      </c>
      <c r="N1323" s="12">
        <v>0</v>
      </c>
      <c r="O1323" s="5">
        <v>19</v>
      </c>
      <c r="P1323" s="5" t="str">
        <f>VLOOKUP(C1323,[1]Hoja1!B$3:I$1713,8,0)</f>
        <v>NO APLICA</v>
      </c>
    </row>
    <row r="1324" spans="1:16" x14ac:dyDescent="0.25">
      <c r="A1324" s="5" t="str">
        <f t="shared" si="79"/>
        <v>PUPIALES</v>
      </c>
      <c r="B1324" s="5" t="s">
        <v>2880</v>
      </c>
      <c r="C1324" s="6">
        <v>252585000409</v>
      </c>
      <c r="D1324" s="5" t="s">
        <v>2880</v>
      </c>
      <c r="E1324" s="6">
        <v>252585000409</v>
      </c>
      <c r="F1324" s="5" t="s">
        <v>2881</v>
      </c>
      <c r="G1324" s="7" t="s">
        <v>24</v>
      </c>
      <c r="H1324" s="8" t="s">
        <v>25</v>
      </c>
      <c r="I1324" s="5" t="s">
        <v>26</v>
      </c>
      <c r="J1324" s="5">
        <v>0</v>
      </c>
      <c r="K1324" s="5" t="s">
        <v>27</v>
      </c>
      <c r="L1324" s="12">
        <v>15</v>
      </c>
      <c r="M1324" s="12">
        <v>0</v>
      </c>
      <c r="N1324" s="12">
        <v>0</v>
      </c>
      <c r="O1324" s="5">
        <v>15</v>
      </c>
      <c r="P1324" s="5" t="str">
        <f>VLOOKUP(C1324,[1]Hoja1!B$3:I$1713,8,0)</f>
        <v>NO APLICA</v>
      </c>
    </row>
    <row r="1325" spans="1:16" x14ac:dyDescent="0.25">
      <c r="A1325" s="5" t="str">
        <f t="shared" si="79"/>
        <v>PUPIALES</v>
      </c>
      <c r="B1325" s="5" t="s">
        <v>2882</v>
      </c>
      <c r="C1325" s="6">
        <v>252585000255</v>
      </c>
      <c r="D1325" s="5" t="s">
        <v>2882</v>
      </c>
      <c r="E1325" s="6">
        <v>252585000255</v>
      </c>
      <c r="F1325" s="5" t="s">
        <v>2883</v>
      </c>
      <c r="G1325" s="7" t="s">
        <v>24</v>
      </c>
      <c r="H1325" s="8" t="s">
        <v>25</v>
      </c>
      <c r="I1325" s="5" t="s">
        <v>26</v>
      </c>
      <c r="J1325" s="5">
        <v>0</v>
      </c>
      <c r="K1325" s="5" t="s">
        <v>27</v>
      </c>
      <c r="L1325" s="12">
        <v>11</v>
      </c>
      <c r="M1325" s="12">
        <v>0</v>
      </c>
      <c r="N1325" s="12">
        <v>0</v>
      </c>
      <c r="O1325" s="5">
        <v>11</v>
      </c>
      <c r="P1325" s="5" t="str">
        <f>VLOOKUP(C1325,[1]Hoja1!B$3:I$1713,8,0)</f>
        <v>NO APLICA</v>
      </c>
    </row>
    <row r="1326" spans="1:16" x14ac:dyDescent="0.25">
      <c r="A1326" s="5" t="str">
        <f t="shared" si="79"/>
        <v>PUPIALES</v>
      </c>
      <c r="B1326" s="5" t="s">
        <v>2884</v>
      </c>
      <c r="C1326" s="6">
        <v>252585000026</v>
      </c>
      <c r="D1326" s="5" t="s">
        <v>2885</v>
      </c>
      <c r="E1326" s="6">
        <v>252585000026</v>
      </c>
      <c r="F1326" s="5" t="s">
        <v>2886</v>
      </c>
      <c r="G1326" s="7" t="s">
        <v>24</v>
      </c>
      <c r="H1326" s="8" t="s">
        <v>25</v>
      </c>
      <c r="I1326" s="5" t="s">
        <v>26</v>
      </c>
      <c r="J1326" s="5">
        <v>0</v>
      </c>
      <c r="K1326" s="5" t="s">
        <v>27</v>
      </c>
      <c r="L1326" s="12">
        <v>19</v>
      </c>
      <c r="M1326" s="12">
        <v>0</v>
      </c>
      <c r="N1326" s="12">
        <v>0</v>
      </c>
      <c r="O1326" s="5">
        <v>19</v>
      </c>
      <c r="P1326" s="5" t="str">
        <f>VLOOKUP(C1326,[1]Hoja1!B$3:I$1713,8,0)</f>
        <v>NO APLICA</v>
      </c>
    </row>
    <row r="1327" spans="1:16" x14ac:dyDescent="0.25">
      <c r="A1327" s="5" t="str">
        <f t="shared" si="79"/>
        <v>PUPIALES</v>
      </c>
      <c r="B1327" s="5" t="s">
        <v>2887</v>
      </c>
      <c r="C1327" s="6">
        <v>252585000034</v>
      </c>
      <c r="D1327" s="5" t="s">
        <v>2887</v>
      </c>
      <c r="E1327" s="6">
        <v>252585000034</v>
      </c>
      <c r="F1327" s="5" t="s">
        <v>2888</v>
      </c>
      <c r="G1327" s="7" t="s">
        <v>24</v>
      </c>
      <c r="H1327" s="8" t="s">
        <v>25</v>
      </c>
      <c r="I1327" s="5" t="s">
        <v>26</v>
      </c>
      <c r="J1327" s="5">
        <v>0</v>
      </c>
      <c r="K1327" s="5" t="s">
        <v>27</v>
      </c>
      <c r="L1327" s="12">
        <v>24</v>
      </c>
      <c r="M1327" s="12">
        <v>0</v>
      </c>
      <c r="N1327" s="12">
        <v>0</v>
      </c>
      <c r="O1327" s="5">
        <v>24</v>
      </c>
      <c r="P1327" s="5" t="str">
        <f>VLOOKUP(C1327,[1]Hoja1!B$3:I$1713,8,0)</f>
        <v>NO APLICA</v>
      </c>
    </row>
    <row r="1328" spans="1:16" x14ac:dyDescent="0.25">
      <c r="A1328" s="5" t="str">
        <f t="shared" si="79"/>
        <v>PUPIALES</v>
      </c>
      <c r="B1328" s="5" t="s">
        <v>1091</v>
      </c>
      <c r="C1328" s="6">
        <v>252585000069</v>
      </c>
      <c r="D1328" s="5" t="s">
        <v>1091</v>
      </c>
      <c r="E1328" s="6">
        <v>252585000069</v>
      </c>
      <c r="F1328" s="5" t="s">
        <v>2889</v>
      </c>
      <c r="G1328" s="7" t="s">
        <v>24</v>
      </c>
      <c r="H1328" s="8" t="s">
        <v>25</v>
      </c>
      <c r="I1328" s="5" t="s">
        <v>26</v>
      </c>
      <c r="J1328" s="5">
        <v>0</v>
      </c>
      <c r="K1328" s="5" t="s">
        <v>27</v>
      </c>
      <c r="L1328" s="12">
        <v>9</v>
      </c>
      <c r="M1328" s="12">
        <v>0</v>
      </c>
      <c r="N1328" s="12">
        <v>0</v>
      </c>
      <c r="O1328" s="5">
        <v>9</v>
      </c>
      <c r="P1328" s="5" t="str">
        <f>VLOOKUP(C1328,[1]Hoja1!B$3:I$1713,8,0)</f>
        <v>NO APLICA</v>
      </c>
    </row>
    <row r="1329" spans="1:16" x14ac:dyDescent="0.25">
      <c r="A1329" s="5" t="str">
        <f t="shared" si="79"/>
        <v>PUPIALES</v>
      </c>
      <c r="B1329" s="5" t="s">
        <v>2890</v>
      </c>
      <c r="C1329" s="6">
        <v>252585000077</v>
      </c>
      <c r="D1329" s="5" t="s">
        <v>2891</v>
      </c>
      <c r="E1329" s="6">
        <v>252585000077</v>
      </c>
      <c r="F1329" s="5" t="s">
        <v>2892</v>
      </c>
      <c r="G1329" s="7" t="s">
        <v>24</v>
      </c>
      <c r="H1329" s="8" t="s">
        <v>25</v>
      </c>
      <c r="I1329" s="5" t="s">
        <v>26</v>
      </c>
      <c r="J1329" s="5">
        <v>0</v>
      </c>
      <c r="K1329" s="5" t="s">
        <v>27</v>
      </c>
      <c r="L1329" s="12">
        <v>18</v>
      </c>
      <c r="M1329" s="12">
        <v>0</v>
      </c>
      <c r="N1329" s="12">
        <v>0</v>
      </c>
      <c r="O1329" s="5">
        <v>18</v>
      </c>
      <c r="P1329" s="5" t="str">
        <f>VLOOKUP(C1329,[1]Hoja1!B$3:I$1713,8,0)</f>
        <v>NO APLICA</v>
      </c>
    </row>
    <row r="1330" spans="1:16" x14ac:dyDescent="0.25">
      <c r="A1330" s="5" t="str">
        <f t="shared" si="79"/>
        <v>PUPIALES</v>
      </c>
      <c r="B1330" s="5" t="s">
        <v>2893</v>
      </c>
      <c r="C1330" s="6">
        <v>252585000298</v>
      </c>
      <c r="D1330" s="5" t="s">
        <v>2894</v>
      </c>
      <c r="E1330" s="6">
        <v>252585000298</v>
      </c>
      <c r="F1330" s="5" t="s">
        <v>2895</v>
      </c>
      <c r="G1330" s="7" t="s">
        <v>24</v>
      </c>
      <c r="H1330" s="8" t="s">
        <v>25</v>
      </c>
      <c r="I1330" s="5" t="s">
        <v>26</v>
      </c>
      <c r="J1330" s="5">
        <v>0</v>
      </c>
      <c r="K1330" s="5" t="s">
        <v>27</v>
      </c>
      <c r="L1330" s="12">
        <v>22</v>
      </c>
      <c r="M1330" s="12">
        <v>0</v>
      </c>
      <c r="N1330" s="12">
        <v>0</v>
      </c>
      <c r="O1330" s="5">
        <v>22</v>
      </c>
      <c r="P1330" s="5" t="str">
        <f>VLOOKUP(C1330,[1]Hoja1!B$3:I$1713,8,0)</f>
        <v>NO APLICA</v>
      </c>
    </row>
    <row r="1331" spans="1:16" x14ac:dyDescent="0.25">
      <c r="A1331" s="5" t="str">
        <f t="shared" si="79"/>
        <v>PUPIALES</v>
      </c>
      <c r="B1331" s="5" t="s">
        <v>2896</v>
      </c>
      <c r="C1331" s="6">
        <v>252585000271</v>
      </c>
      <c r="D1331" s="5" t="s">
        <v>2896</v>
      </c>
      <c r="E1331" s="6">
        <v>252585000271</v>
      </c>
      <c r="F1331" s="5" t="s">
        <v>2897</v>
      </c>
      <c r="G1331" s="7" t="s">
        <v>24</v>
      </c>
      <c r="H1331" s="8" t="s">
        <v>25</v>
      </c>
      <c r="I1331" s="5" t="s">
        <v>26</v>
      </c>
      <c r="J1331" s="5">
        <v>0</v>
      </c>
      <c r="K1331" s="5" t="s">
        <v>27</v>
      </c>
      <c r="L1331" s="12">
        <v>5</v>
      </c>
      <c r="M1331" s="12">
        <v>0</v>
      </c>
      <c r="N1331" s="12">
        <v>0</v>
      </c>
      <c r="O1331" s="5">
        <v>5</v>
      </c>
      <c r="P1331" s="5" t="str">
        <f>VLOOKUP(C1331,[1]Hoja1!B$3:I$1713,8,0)</f>
        <v>NO APLICA</v>
      </c>
    </row>
    <row r="1332" spans="1:16" x14ac:dyDescent="0.25">
      <c r="A1332" s="5" t="str">
        <f t="shared" si="79"/>
        <v>PUPIALES</v>
      </c>
      <c r="B1332" s="5" t="s">
        <v>2761</v>
      </c>
      <c r="C1332" s="6">
        <v>252585000093</v>
      </c>
      <c r="D1332" s="5" t="s">
        <v>2761</v>
      </c>
      <c r="E1332" s="6">
        <v>252585000093</v>
      </c>
      <c r="F1332" s="5" t="s">
        <v>2898</v>
      </c>
      <c r="G1332" s="7" t="s">
        <v>24</v>
      </c>
      <c r="H1332" s="8" t="s">
        <v>25</v>
      </c>
      <c r="I1332" s="5" t="s">
        <v>26</v>
      </c>
      <c r="J1332" s="5">
        <v>0</v>
      </c>
      <c r="K1332" s="5" t="s">
        <v>27</v>
      </c>
      <c r="L1332" s="12">
        <v>10</v>
      </c>
      <c r="M1332" s="12">
        <v>0</v>
      </c>
      <c r="N1332" s="12">
        <v>0</v>
      </c>
      <c r="O1332" s="5">
        <v>10</v>
      </c>
      <c r="P1332" s="5" t="str">
        <f>VLOOKUP(C1332,[1]Hoja1!B$3:I$1713,8,0)</f>
        <v>NO APLICA</v>
      </c>
    </row>
    <row r="1333" spans="1:16" x14ac:dyDescent="0.25">
      <c r="A1333" s="5" t="str">
        <f t="shared" si="79"/>
        <v>PUPIALES</v>
      </c>
      <c r="B1333" s="5" t="s">
        <v>1604</v>
      </c>
      <c r="C1333" s="6">
        <v>252585000107</v>
      </c>
      <c r="D1333" s="5" t="s">
        <v>1604</v>
      </c>
      <c r="E1333" s="6">
        <v>252585000107</v>
      </c>
      <c r="F1333" s="5" t="s">
        <v>2899</v>
      </c>
      <c r="G1333" s="7" t="s">
        <v>24</v>
      </c>
      <c r="H1333" s="8" t="s">
        <v>25</v>
      </c>
      <c r="I1333" s="5" t="s">
        <v>26</v>
      </c>
      <c r="J1333" s="5">
        <v>0</v>
      </c>
      <c r="K1333" s="5" t="s">
        <v>27</v>
      </c>
      <c r="L1333" s="12">
        <v>16</v>
      </c>
      <c r="M1333" s="12">
        <v>0</v>
      </c>
      <c r="N1333" s="12">
        <v>0</v>
      </c>
      <c r="O1333" s="5">
        <v>16</v>
      </c>
      <c r="P1333" s="5" t="str">
        <f>VLOOKUP(C1333,[1]Hoja1!B$3:I$1713,8,0)</f>
        <v>NO APLICA</v>
      </c>
    </row>
    <row r="1334" spans="1:16" x14ac:dyDescent="0.25">
      <c r="A1334" s="5" t="str">
        <f t="shared" si="79"/>
        <v>PUPIALES</v>
      </c>
      <c r="B1334" s="5" t="s">
        <v>2900</v>
      </c>
      <c r="C1334" s="6">
        <v>252585000417</v>
      </c>
      <c r="D1334" s="5" t="s">
        <v>2900</v>
      </c>
      <c r="E1334" s="6">
        <v>252585000417</v>
      </c>
      <c r="F1334" s="5" t="s">
        <v>2901</v>
      </c>
      <c r="G1334" s="7" t="s">
        <v>24</v>
      </c>
      <c r="H1334" s="8" t="s">
        <v>25</v>
      </c>
      <c r="I1334" s="5" t="s">
        <v>26</v>
      </c>
      <c r="J1334" s="5">
        <v>0</v>
      </c>
      <c r="K1334" s="5" t="s">
        <v>27</v>
      </c>
      <c r="L1334" s="12">
        <v>7</v>
      </c>
      <c r="M1334" s="12">
        <v>0</v>
      </c>
      <c r="N1334" s="12">
        <v>0</v>
      </c>
      <c r="O1334" s="5">
        <v>7</v>
      </c>
      <c r="P1334" s="5" t="str">
        <f>VLOOKUP(C1334,[1]Hoja1!B$3:I$1713,8,0)</f>
        <v>NO APLICA</v>
      </c>
    </row>
    <row r="1335" spans="1:16" x14ac:dyDescent="0.25">
      <c r="A1335" s="5" t="str">
        <f t="shared" si="79"/>
        <v>PUPIALES</v>
      </c>
      <c r="B1335" s="5" t="s">
        <v>2902</v>
      </c>
      <c r="C1335" s="6">
        <v>252585000395</v>
      </c>
      <c r="D1335" s="5" t="s">
        <v>2902</v>
      </c>
      <c r="E1335" s="6">
        <v>252585000395</v>
      </c>
      <c r="F1335" s="5" t="s">
        <v>2903</v>
      </c>
      <c r="G1335" s="7" t="s">
        <v>24</v>
      </c>
      <c r="H1335" s="8" t="s">
        <v>25</v>
      </c>
      <c r="I1335" s="5" t="s">
        <v>26</v>
      </c>
      <c r="J1335" s="5">
        <v>0</v>
      </c>
      <c r="K1335" s="5" t="s">
        <v>27</v>
      </c>
      <c r="L1335" s="12">
        <v>6</v>
      </c>
      <c r="M1335" s="12">
        <v>0</v>
      </c>
      <c r="N1335" s="12">
        <v>0</v>
      </c>
      <c r="O1335" s="5">
        <v>6</v>
      </c>
      <c r="P1335" s="5" t="str">
        <f>VLOOKUP(C1335,[1]Hoja1!B$3:I$1713,8,0)</f>
        <v>NO APLICA</v>
      </c>
    </row>
    <row r="1336" spans="1:16" x14ac:dyDescent="0.25">
      <c r="A1336" s="5" t="str">
        <f t="shared" si="79"/>
        <v>PUPIALES</v>
      </c>
      <c r="B1336" s="5" t="s">
        <v>2904</v>
      </c>
      <c r="C1336" s="6">
        <v>152585000374</v>
      </c>
      <c r="D1336" s="5" t="s">
        <v>2905</v>
      </c>
      <c r="E1336" s="6">
        <v>152585000196</v>
      </c>
      <c r="F1336" s="5" t="s">
        <v>2906</v>
      </c>
      <c r="G1336" s="7" t="s">
        <v>61</v>
      </c>
      <c r="H1336" s="8" t="s">
        <v>25</v>
      </c>
      <c r="I1336" s="5" t="s">
        <v>26</v>
      </c>
      <c r="J1336" s="5">
        <v>0</v>
      </c>
      <c r="K1336" s="5" t="s">
        <v>27</v>
      </c>
      <c r="L1336" s="12">
        <v>153</v>
      </c>
      <c r="M1336" s="12">
        <v>0</v>
      </c>
      <c r="N1336" s="12">
        <v>0</v>
      </c>
      <c r="O1336" s="5">
        <v>153</v>
      </c>
      <c r="P1336" s="5" t="str">
        <f>VLOOKUP(C1336,[1]Hoja1!B$3:I$1713,8,0)</f>
        <v>NO APLICA</v>
      </c>
    </row>
    <row r="1337" spans="1:16" x14ac:dyDescent="0.25">
      <c r="A1337" s="5" t="str">
        <f t="shared" si="79"/>
        <v>PUPIALES</v>
      </c>
      <c r="B1337" s="5" t="str">
        <f t="shared" si="79"/>
        <v>INSTITUCION EDUCATIVA DE COMERCIO</v>
      </c>
      <c r="C1337" s="6">
        <f t="shared" si="79"/>
        <v>152585000374</v>
      </c>
      <c r="D1337" s="5" t="s">
        <v>2907</v>
      </c>
      <c r="E1337" s="6">
        <v>152585000374</v>
      </c>
      <c r="F1337" s="5" t="s">
        <v>2908</v>
      </c>
      <c r="G1337" s="7" t="s">
        <v>61</v>
      </c>
      <c r="H1337" s="8" t="s">
        <v>25</v>
      </c>
      <c r="I1337" s="5" t="s">
        <v>26</v>
      </c>
      <c r="J1337" s="5">
        <v>0</v>
      </c>
      <c r="K1337" s="5" t="s">
        <v>27</v>
      </c>
      <c r="L1337" s="12">
        <v>470</v>
      </c>
      <c r="M1337" s="12">
        <v>0</v>
      </c>
      <c r="N1337" s="12">
        <v>0</v>
      </c>
      <c r="O1337" s="5">
        <v>470</v>
      </c>
      <c r="P1337" s="5" t="str">
        <f>VLOOKUP(C1337,[1]Hoja1!B$3:I$1713,8,0)</f>
        <v>NO APLICA</v>
      </c>
    </row>
    <row r="1338" spans="1:16" x14ac:dyDescent="0.25">
      <c r="A1338" s="5" t="str">
        <f t="shared" ref="A1338:C1343" si="80">A1337</f>
        <v>PUPIALES</v>
      </c>
      <c r="B1338" s="5" t="s">
        <v>2909</v>
      </c>
      <c r="C1338" s="6">
        <v>252585000352</v>
      </c>
      <c r="D1338" s="5" t="s">
        <v>2910</v>
      </c>
      <c r="E1338" s="6">
        <v>252585000387</v>
      </c>
      <c r="F1338" s="5" t="s">
        <v>2911</v>
      </c>
      <c r="G1338" s="7" t="s">
        <v>24</v>
      </c>
      <c r="H1338" s="8" t="s">
        <v>25</v>
      </c>
      <c r="I1338" s="5" t="s">
        <v>26</v>
      </c>
      <c r="J1338" s="5">
        <v>0</v>
      </c>
      <c r="K1338" s="5" t="s">
        <v>27</v>
      </c>
      <c r="L1338" s="12">
        <v>77</v>
      </c>
      <c r="M1338" s="12">
        <v>0</v>
      </c>
      <c r="N1338" s="12">
        <v>0</v>
      </c>
      <c r="O1338" s="5">
        <v>77</v>
      </c>
      <c r="P1338" s="5" t="str">
        <f>VLOOKUP(C1338,[1]Hoja1!B$3:I$1713,8,0)</f>
        <v>NO APLICA</v>
      </c>
    </row>
    <row r="1339" spans="1:16" x14ac:dyDescent="0.25">
      <c r="A1339" s="5" t="str">
        <f t="shared" si="80"/>
        <v>PUPIALES</v>
      </c>
      <c r="B1339" s="5" t="str">
        <f t="shared" si="80"/>
        <v>INSTITUCION EDUCATIVA DEPARTAMENTAL LOS HEROES</v>
      </c>
      <c r="C1339" s="6">
        <f t="shared" si="80"/>
        <v>252585000352</v>
      </c>
      <c r="D1339" s="5" t="s">
        <v>2912</v>
      </c>
      <c r="E1339" s="6">
        <v>252585000204</v>
      </c>
      <c r="F1339" s="5" t="s">
        <v>2913</v>
      </c>
      <c r="G1339" s="7" t="s">
        <v>24</v>
      </c>
      <c r="H1339" s="8" t="s">
        <v>25</v>
      </c>
      <c r="I1339" s="5" t="s">
        <v>26</v>
      </c>
      <c r="J1339" s="5">
        <v>0</v>
      </c>
      <c r="K1339" s="5" t="s">
        <v>27</v>
      </c>
      <c r="L1339" s="12">
        <v>106</v>
      </c>
      <c r="M1339" s="12">
        <v>0</v>
      </c>
      <c r="N1339" s="12">
        <v>0</v>
      </c>
      <c r="O1339" s="5">
        <v>106</v>
      </c>
      <c r="P1339" s="5" t="str">
        <f>VLOOKUP(C1339,[1]Hoja1!B$3:I$1713,8,0)</f>
        <v>NO APLICA</v>
      </c>
    </row>
    <row r="1340" spans="1:16" x14ac:dyDescent="0.25">
      <c r="A1340" s="5" t="str">
        <f t="shared" si="80"/>
        <v>PUPIALES</v>
      </c>
      <c r="B1340" s="5" t="str">
        <f t="shared" si="80"/>
        <v>INSTITUCION EDUCATIVA DEPARTAMENTAL LOS HEROES</v>
      </c>
      <c r="C1340" s="6">
        <f t="shared" si="80"/>
        <v>252585000352</v>
      </c>
      <c r="D1340" s="5" t="s">
        <v>2914</v>
      </c>
      <c r="E1340" s="6">
        <v>252585000352</v>
      </c>
      <c r="F1340" s="5" t="s">
        <v>2915</v>
      </c>
      <c r="G1340" s="7" t="s">
        <v>24</v>
      </c>
      <c r="H1340" s="8" t="s">
        <v>25</v>
      </c>
      <c r="I1340" s="5" t="s">
        <v>26</v>
      </c>
      <c r="J1340" s="5">
        <v>0</v>
      </c>
      <c r="K1340" s="5" t="s">
        <v>27</v>
      </c>
      <c r="L1340" s="12">
        <v>343</v>
      </c>
      <c r="M1340" s="12">
        <v>0</v>
      </c>
      <c r="N1340" s="12">
        <v>0</v>
      </c>
      <c r="O1340" s="5">
        <v>343</v>
      </c>
      <c r="P1340" s="5" t="str">
        <f>VLOOKUP(C1340,[1]Hoja1!B$3:I$1713,8,0)</f>
        <v>NO APLICA</v>
      </c>
    </row>
    <row r="1341" spans="1:16" x14ac:dyDescent="0.25">
      <c r="A1341" s="5" t="str">
        <f t="shared" si="80"/>
        <v>PUPIALES</v>
      </c>
      <c r="B1341" s="5" t="s">
        <v>2916</v>
      </c>
      <c r="C1341" s="6">
        <v>152585000161</v>
      </c>
      <c r="D1341" s="5" t="s">
        <v>2916</v>
      </c>
      <c r="E1341" s="6">
        <v>152585000161</v>
      </c>
      <c r="F1341" s="5" t="s">
        <v>2917</v>
      </c>
      <c r="G1341" s="7" t="s">
        <v>61</v>
      </c>
      <c r="H1341" s="8" t="s">
        <v>25</v>
      </c>
      <c r="I1341" s="5" t="s">
        <v>26</v>
      </c>
      <c r="J1341" s="5">
        <v>0</v>
      </c>
      <c r="K1341" s="5" t="s">
        <v>27</v>
      </c>
      <c r="L1341" s="12">
        <v>927</v>
      </c>
      <c r="M1341" s="12">
        <v>0</v>
      </c>
      <c r="N1341" s="12">
        <v>0</v>
      </c>
      <c r="O1341" s="5">
        <v>927</v>
      </c>
      <c r="P1341" s="5" t="str">
        <f>VLOOKUP(C1341,[1]Hoja1!B$3:I$1713,8,0)</f>
        <v>NO APLICA</v>
      </c>
    </row>
    <row r="1342" spans="1:16" x14ac:dyDescent="0.25">
      <c r="A1342" s="5" t="str">
        <f t="shared" si="80"/>
        <v>PUPIALES</v>
      </c>
      <c r="B1342" s="5" t="s">
        <v>2918</v>
      </c>
      <c r="C1342" s="6">
        <v>152585000188</v>
      </c>
      <c r="D1342" s="5" t="s">
        <v>2919</v>
      </c>
      <c r="E1342" s="6">
        <v>152585000081</v>
      </c>
      <c r="F1342" s="5" t="s">
        <v>2920</v>
      </c>
      <c r="G1342" s="7" t="s">
        <v>61</v>
      </c>
      <c r="H1342" s="8" t="s">
        <v>25</v>
      </c>
      <c r="I1342" s="5" t="s">
        <v>26</v>
      </c>
      <c r="J1342" s="5">
        <v>0</v>
      </c>
      <c r="K1342" s="5" t="s">
        <v>27</v>
      </c>
      <c r="L1342" s="12">
        <v>308</v>
      </c>
      <c r="M1342" s="12">
        <v>0</v>
      </c>
      <c r="N1342" s="12">
        <v>0</v>
      </c>
      <c r="O1342" s="5">
        <v>308</v>
      </c>
      <c r="P1342" s="5" t="str">
        <f>VLOOKUP(C1342,[1]Hoja1!B$3:I$1713,8,0)</f>
        <v>NO APLICA</v>
      </c>
    </row>
    <row r="1343" spans="1:16" x14ac:dyDescent="0.25">
      <c r="A1343" s="5" t="str">
        <f t="shared" si="80"/>
        <v>PUPIALES</v>
      </c>
      <c r="B1343" s="5" t="str">
        <f t="shared" si="80"/>
        <v>INSTITUCION EDUCATIVA TECNICA AGRICOLA JOSE MARIA HERNANDEZ</v>
      </c>
      <c r="C1343" s="6">
        <f t="shared" si="80"/>
        <v>152585000188</v>
      </c>
      <c r="D1343" s="5" t="s">
        <v>2921</v>
      </c>
      <c r="E1343" s="6">
        <v>152585000188</v>
      </c>
      <c r="F1343" s="5" t="s">
        <v>2922</v>
      </c>
      <c r="G1343" s="7" t="s">
        <v>61</v>
      </c>
      <c r="H1343" s="8" t="s">
        <v>25</v>
      </c>
      <c r="I1343" s="5" t="s">
        <v>26</v>
      </c>
      <c r="J1343" s="5">
        <v>0</v>
      </c>
      <c r="K1343" s="5" t="s">
        <v>27</v>
      </c>
      <c r="L1343" s="12">
        <v>342</v>
      </c>
      <c r="M1343" s="12">
        <v>0</v>
      </c>
      <c r="N1343" s="12">
        <v>0</v>
      </c>
      <c r="O1343" s="5">
        <v>342</v>
      </c>
      <c r="P1343" s="5" t="str">
        <f>VLOOKUP(C1343,[1]Hoja1!B$3:I$1713,8,0)</f>
        <v>NO APLICA</v>
      </c>
    </row>
    <row r="1344" spans="1:16" x14ac:dyDescent="0.25">
      <c r="A1344" s="5" t="s">
        <v>2923</v>
      </c>
      <c r="B1344" s="5" t="s">
        <v>2924</v>
      </c>
      <c r="C1344" s="6">
        <v>252612001188</v>
      </c>
      <c r="D1344" s="5" t="s">
        <v>2925</v>
      </c>
      <c r="E1344" s="6">
        <v>252612001188</v>
      </c>
      <c r="F1344" s="5" t="s">
        <v>2926</v>
      </c>
      <c r="G1344" s="7" t="s">
        <v>24</v>
      </c>
      <c r="H1344" s="8" t="s">
        <v>443</v>
      </c>
      <c r="I1344" s="5" t="s">
        <v>444</v>
      </c>
      <c r="J1344" s="5">
        <v>0</v>
      </c>
      <c r="K1344" s="5" t="s">
        <v>27</v>
      </c>
      <c r="L1344" s="12">
        <v>0</v>
      </c>
      <c r="M1344" s="12">
        <v>13</v>
      </c>
      <c r="N1344" s="12">
        <v>0</v>
      </c>
      <c r="O1344" s="5">
        <v>13</v>
      </c>
      <c r="P1344" s="5" t="str">
        <f>VLOOKUP(C1344,[1]Hoja1!B$3:I$1713,8,0)</f>
        <v>INDÍGENA</v>
      </c>
    </row>
    <row r="1345" spans="1:16" x14ac:dyDescent="0.25">
      <c r="A1345" s="5" t="str">
        <f t="shared" ref="A1345:C1398" si="81">A1344</f>
        <v>RICAURTE</v>
      </c>
      <c r="B1345" s="5" t="s">
        <v>2927</v>
      </c>
      <c r="C1345" s="6">
        <v>252612001137</v>
      </c>
      <c r="D1345" s="5" t="s">
        <v>2928</v>
      </c>
      <c r="E1345" s="6">
        <v>252612001137</v>
      </c>
      <c r="F1345" s="5" t="s">
        <v>2929</v>
      </c>
      <c r="G1345" s="7" t="s">
        <v>24</v>
      </c>
      <c r="H1345" s="8" t="s">
        <v>234</v>
      </c>
      <c r="I1345" s="5" t="s">
        <v>69</v>
      </c>
      <c r="J1345" s="5">
        <v>0</v>
      </c>
      <c r="K1345" s="5" t="s">
        <v>70</v>
      </c>
      <c r="L1345" s="12">
        <v>21</v>
      </c>
      <c r="M1345" s="12">
        <v>0</v>
      </c>
      <c r="N1345" s="12">
        <v>0</v>
      </c>
      <c r="O1345" s="5">
        <v>21</v>
      </c>
      <c r="P1345" s="5" t="str">
        <f>VLOOKUP(C1345,[1]Hoja1!B$3:I$1713,8,0)</f>
        <v>INDÍGENA</v>
      </c>
    </row>
    <row r="1346" spans="1:16" x14ac:dyDescent="0.25">
      <c r="A1346" s="5" t="str">
        <f t="shared" si="81"/>
        <v>RICAURTE</v>
      </c>
      <c r="B1346" s="5" t="s">
        <v>2930</v>
      </c>
      <c r="C1346" s="6">
        <v>252612001129</v>
      </c>
      <c r="D1346" s="5" t="s">
        <v>2931</v>
      </c>
      <c r="E1346" s="6">
        <v>252612001129</v>
      </c>
      <c r="F1346" s="5" t="s">
        <v>2932</v>
      </c>
      <c r="G1346" s="7" t="s">
        <v>24</v>
      </c>
      <c r="H1346" s="8" t="s">
        <v>234</v>
      </c>
      <c r="I1346" s="5" t="s">
        <v>69</v>
      </c>
      <c r="J1346" s="5">
        <v>0</v>
      </c>
      <c r="K1346" s="5" t="s">
        <v>70</v>
      </c>
      <c r="L1346" s="12">
        <v>21</v>
      </c>
      <c r="M1346" s="12">
        <v>0</v>
      </c>
      <c r="N1346" s="12">
        <v>0</v>
      </c>
      <c r="O1346" s="5">
        <v>21</v>
      </c>
      <c r="P1346" s="5" t="str">
        <f>VLOOKUP(C1346,[1]Hoja1!B$3:I$1713,8,0)</f>
        <v>INDÍGENA</v>
      </c>
    </row>
    <row r="1347" spans="1:16" x14ac:dyDescent="0.25">
      <c r="A1347" s="5" t="str">
        <f t="shared" si="81"/>
        <v>RICAURTE</v>
      </c>
      <c r="B1347" s="5" t="s">
        <v>2933</v>
      </c>
      <c r="C1347" s="6">
        <v>252612000831</v>
      </c>
      <c r="D1347" s="5" t="s">
        <v>2933</v>
      </c>
      <c r="E1347" s="6">
        <v>252612000831</v>
      </c>
      <c r="F1347" s="5" t="s">
        <v>2934</v>
      </c>
      <c r="G1347" s="7" t="s">
        <v>24</v>
      </c>
      <c r="H1347" s="8" t="s">
        <v>25</v>
      </c>
      <c r="I1347" s="5" t="s">
        <v>26</v>
      </c>
      <c r="J1347" s="5">
        <v>0</v>
      </c>
      <c r="K1347" s="5" t="s">
        <v>27</v>
      </c>
      <c r="L1347" s="12">
        <v>0</v>
      </c>
      <c r="M1347" s="12">
        <v>111</v>
      </c>
      <c r="N1347" s="12">
        <v>0</v>
      </c>
      <c r="O1347" s="5">
        <v>111</v>
      </c>
      <c r="P1347" s="5" t="str">
        <f>VLOOKUP(C1347,[1]Hoja1!B$3:I$1713,8,0)</f>
        <v>NO APLICA</v>
      </c>
    </row>
    <row r="1348" spans="1:16" x14ac:dyDescent="0.25">
      <c r="A1348" s="5" t="str">
        <f t="shared" si="81"/>
        <v>RICAURTE</v>
      </c>
      <c r="B1348" s="5" t="s">
        <v>2935</v>
      </c>
      <c r="C1348" s="6">
        <v>252612000564</v>
      </c>
      <c r="D1348" s="5" t="s">
        <v>2936</v>
      </c>
      <c r="E1348" s="6">
        <v>252612000564</v>
      </c>
      <c r="F1348" s="5" t="s">
        <v>2937</v>
      </c>
      <c r="G1348" s="7" t="s">
        <v>24</v>
      </c>
      <c r="H1348" s="8" t="s">
        <v>234</v>
      </c>
      <c r="I1348" s="5" t="s">
        <v>69</v>
      </c>
      <c r="J1348" s="5">
        <v>0</v>
      </c>
      <c r="K1348" s="5" t="s">
        <v>70</v>
      </c>
      <c r="L1348" s="12">
        <v>0</v>
      </c>
      <c r="M1348" s="12">
        <v>6</v>
      </c>
      <c r="N1348" s="12">
        <v>0</v>
      </c>
      <c r="O1348" s="5">
        <v>6</v>
      </c>
      <c r="P1348" s="5" t="str">
        <f>VLOOKUP(C1348,[1]Hoja1!B$3:I$1713,8,0)</f>
        <v>INDÍGENA</v>
      </c>
    </row>
    <row r="1349" spans="1:16" x14ac:dyDescent="0.25">
      <c r="A1349" s="5" t="str">
        <f t="shared" si="81"/>
        <v>RICAURTE</v>
      </c>
      <c r="B1349" s="5" t="s">
        <v>2938</v>
      </c>
      <c r="C1349" s="6">
        <v>252612000912</v>
      </c>
      <c r="D1349" s="5" t="s">
        <v>2938</v>
      </c>
      <c r="E1349" s="6">
        <v>252612000912</v>
      </c>
      <c r="F1349" s="5" t="s">
        <v>2939</v>
      </c>
      <c r="G1349" s="7" t="s">
        <v>24</v>
      </c>
      <c r="H1349" s="9" t="s">
        <v>25</v>
      </c>
      <c r="I1349" s="5" t="s">
        <v>69</v>
      </c>
      <c r="J1349" s="5">
        <v>0</v>
      </c>
      <c r="K1349" s="5" t="s">
        <v>70</v>
      </c>
      <c r="L1349" s="12">
        <v>5</v>
      </c>
      <c r="M1349" s="12">
        <v>0</v>
      </c>
      <c r="N1349" s="12">
        <v>0</v>
      </c>
      <c r="O1349" s="5">
        <v>5</v>
      </c>
      <c r="P1349" s="5" t="str">
        <f>VLOOKUP(C1349,[1]Hoja1!B$3:I$1713,8,0)</f>
        <v>INDÍGENA</v>
      </c>
    </row>
    <row r="1350" spans="1:16" x14ac:dyDescent="0.25">
      <c r="A1350" s="5" t="str">
        <f t="shared" si="81"/>
        <v>RICAURTE</v>
      </c>
      <c r="B1350" s="5" t="s">
        <v>2940</v>
      </c>
      <c r="C1350" s="6">
        <v>252612000823</v>
      </c>
      <c r="D1350" s="5" t="s">
        <v>2940</v>
      </c>
      <c r="E1350" s="6">
        <v>252612000823</v>
      </c>
      <c r="F1350" s="5" t="s">
        <v>2941</v>
      </c>
      <c r="G1350" s="7" t="s">
        <v>24</v>
      </c>
      <c r="H1350" s="8" t="s">
        <v>234</v>
      </c>
      <c r="I1350" s="5" t="s">
        <v>69</v>
      </c>
      <c r="J1350" s="5">
        <v>0</v>
      </c>
      <c r="K1350" s="5" t="s">
        <v>70</v>
      </c>
      <c r="L1350" s="12">
        <v>0</v>
      </c>
      <c r="M1350" s="12">
        <v>2</v>
      </c>
      <c r="N1350" s="12">
        <v>0</v>
      </c>
      <c r="O1350" s="5">
        <v>2</v>
      </c>
      <c r="P1350" s="5" t="str">
        <f>VLOOKUP(C1350,[1]Hoja1!B$3:I$1713,8,0)</f>
        <v>INDÍGENA</v>
      </c>
    </row>
    <row r="1351" spans="1:16" x14ac:dyDescent="0.25">
      <c r="A1351" s="5" t="str">
        <f t="shared" si="81"/>
        <v>RICAURTE</v>
      </c>
      <c r="B1351" s="5" t="s">
        <v>2942</v>
      </c>
      <c r="C1351" s="6">
        <v>252612000602</v>
      </c>
      <c r="D1351" s="5" t="s">
        <v>2942</v>
      </c>
      <c r="E1351" s="6">
        <v>252612000602</v>
      </c>
      <c r="F1351" s="5" t="s">
        <v>2943</v>
      </c>
      <c r="G1351" s="7" t="s">
        <v>24</v>
      </c>
      <c r="H1351" s="8" t="s">
        <v>234</v>
      </c>
      <c r="I1351" s="5" t="s">
        <v>69</v>
      </c>
      <c r="J1351" s="5">
        <v>0</v>
      </c>
      <c r="K1351" s="5" t="s">
        <v>70</v>
      </c>
      <c r="L1351" s="12">
        <v>0</v>
      </c>
      <c r="M1351" s="12">
        <v>28</v>
      </c>
      <c r="N1351" s="12">
        <v>0</v>
      </c>
      <c r="O1351" s="5">
        <v>28</v>
      </c>
      <c r="P1351" s="5" t="str">
        <f>VLOOKUP(C1351,[1]Hoja1!B$3:I$1713,8,0)</f>
        <v>INDÍGENA</v>
      </c>
    </row>
    <row r="1352" spans="1:16" x14ac:dyDescent="0.25">
      <c r="A1352" s="5" t="str">
        <f t="shared" si="81"/>
        <v>RICAURTE</v>
      </c>
      <c r="B1352" s="5" t="s">
        <v>2944</v>
      </c>
      <c r="C1352" s="6">
        <v>252612000645</v>
      </c>
      <c r="D1352" s="5" t="s">
        <v>2944</v>
      </c>
      <c r="E1352" s="6">
        <v>252612000645</v>
      </c>
      <c r="F1352" s="5" t="s">
        <v>2945</v>
      </c>
      <c r="G1352" s="7" t="s">
        <v>24</v>
      </c>
      <c r="H1352" s="8" t="s">
        <v>234</v>
      </c>
      <c r="I1352" s="5" t="s">
        <v>69</v>
      </c>
      <c r="J1352" s="5">
        <v>0</v>
      </c>
      <c r="K1352" s="5" t="s">
        <v>70</v>
      </c>
      <c r="L1352" s="12">
        <v>0</v>
      </c>
      <c r="M1352" s="12">
        <v>6</v>
      </c>
      <c r="N1352" s="12">
        <v>0</v>
      </c>
      <c r="O1352" s="5">
        <v>6</v>
      </c>
      <c r="P1352" s="5" t="str">
        <f>VLOOKUP(C1352,[1]Hoja1!B$3:I$1713,8,0)</f>
        <v>INDÍGENA</v>
      </c>
    </row>
    <row r="1353" spans="1:16" x14ac:dyDescent="0.25">
      <c r="A1353" s="5" t="str">
        <f t="shared" si="81"/>
        <v>RICAURTE</v>
      </c>
      <c r="B1353" s="5" t="s">
        <v>2416</v>
      </c>
      <c r="C1353" s="6">
        <v>252612000165</v>
      </c>
      <c r="D1353" s="5" t="s">
        <v>2416</v>
      </c>
      <c r="E1353" s="6">
        <v>252612000165</v>
      </c>
      <c r="F1353" s="5" t="s">
        <v>2946</v>
      </c>
      <c r="G1353" s="7" t="s">
        <v>24</v>
      </c>
      <c r="H1353" s="8" t="s">
        <v>443</v>
      </c>
      <c r="I1353" s="5" t="s">
        <v>444</v>
      </c>
      <c r="J1353" s="5">
        <v>0</v>
      </c>
      <c r="K1353" s="5" t="s">
        <v>70</v>
      </c>
      <c r="L1353" s="12">
        <v>0</v>
      </c>
      <c r="M1353" s="12">
        <v>107</v>
      </c>
      <c r="N1353" s="12">
        <v>0</v>
      </c>
      <c r="O1353" s="5">
        <v>107</v>
      </c>
      <c r="P1353" s="5" t="str">
        <f>VLOOKUP(C1353,[1]Hoja1!B$3:I$1713,8,0)</f>
        <v>INDÍGENA</v>
      </c>
    </row>
    <row r="1354" spans="1:16" x14ac:dyDescent="0.25">
      <c r="A1354" s="5" t="str">
        <f t="shared" si="81"/>
        <v>RICAURTE</v>
      </c>
      <c r="B1354" s="5" t="s">
        <v>2947</v>
      </c>
      <c r="C1354" s="6">
        <v>252612000467</v>
      </c>
      <c r="D1354" s="5" t="s">
        <v>2947</v>
      </c>
      <c r="E1354" s="6">
        <v>252612000467</v>
      </c>
      <c r="F1354" s="5" t="s">
        <v>2948</v>
      </c>
      <c r="G1354" s="7" t="s">
        <v>24</v>
      </c>
      <c r="H1354" s="8" t="s">
        <v>234</v>
      </c>
      <c r="I1354" s="5" t="s">
        <v>69</v>
      </c>
      <c r="J1354" s="5">
        <v>0</v>
      </c>
      <c r="K1354" s="5" t="s">
        <v>70</v>
      </c>
      <c r="L1354" s="12">
        <v>0</v>
      </c>
      <c r="M1354" s="12">
        <v>32</v>
      </c>
      <c r="N1354" s="12">
        <v>0</v>
      </c>
      <c r="O1354" s="5">
        <v>32</v>
      </c>
      <c r="P1354" s="5" t="str">
        <f>VLOOKUP(C1354,[1]Hoja1!B$3:I$1713,8,0)</f>
        <v>INDÍGENA</v>
      </c>
    </row>
    <row r="1355" spans="1:16" x14ac:dyDescent="0.25">
      <c r="A1355" s="5" t="str">
        <f t="shared" si="81"/>
        <v>RICAURTE</v>
      </c>
      <c r="B1355" s="5" t="s">
        <v>2949</v>
      </c>
      <c r="C1355" s="6">
        <v>252612000572</v>
      </c>
      <c r="D1355" s="5" t="s">
        <v>2949</v>
      </c>
      <c r="E1355" s="6">
        <v>252612000572</v>
      </c>
      <c r="F1355" s="5" t="s">
        <v>2950</v>
      </c>
      <c r="G1355" s="7" t="s">
        <v>24</v>
      </c>
      <c r="H1355" s="8" t="s">
        <v>234</v>
      </c>
      <c r="I1355" s="5" t="s">
        <v>69</v>
      </c>
      <c r="J1355" s="5">
        <v>0</v>
      </c>
      <c r="K1355" s="5" t="s">
        <v>70</v>
      </c>
      <c r="L1355" s="12">
        <v>0</v>
      </c>
      <c r="M1355" s="12">
        <v>26</v>
      </c>
      <c r="N1355" s="12">
        <v>0</v>
      </c>
      <c r="O1355" s="5">
        <v>26</v>
      </c>
      <c r="P1355" s="5" t="str">
        <f>VLOOKUP(C1355,[1]Hoja1!B$3:I$1713,8,0)</f>
        <v>INDÍGENA</v>
      </c>
    </row>
    <row r="1356" spans="1:16" x14ac:dyDescent="0.25">
      <c r="A1356" s="5" t="str">
        <f t="shared" si="81"/>
        <v>RICAURTE</v>
      </c>
      <c r="B1356" s="5" t="s">
        <v>2951</v>
      </c>
      <c r="C1356" s="6">
        <v>252612000122</v>
      </c>
      <c r="D1356" s="5" t="s">
        <v>2951</v>
      </c>
      <c r="E1356" s="6">
        <v>252612000122</v>
      </c>
      <c r="F1356" s="5" t="s">
        <v>2952</v>
      </c>
      <c r="G1356" s="7" t="s">
        <v>24</v>
      </c>
      <c r="H1356" s="8" t="s">
        <v>234</v>
      </c>
      <c r="I1356" s="5" t="s">
        <v>69</v>
      </c>
      <c r="J1356" s="5">
        <v>0</v>
      </c>
      <c r="K1356" s="5" t="s">
        <v>70</v>
      </c>
      <c r="L1356" s="12">
        <v>0</v>
      </c>
      <c r="M1356" s="12">
        <v>23</v>
      </c>
      <c r="N1356" s="12">
        <v>0</v>
      </c>
      <c r="O1356" s="5">
        <v>23</v>
      </c>
      <c r="P1356" s="5" t="str">
        <f>VLOOKUP(C1356,[1]Hoja1!B$3:I$1713,8,0)</f>
        <v>INDÍGENA</v>
      </c>
    </row>
    <row r="1357" spans="1:16" x14ac:dyDescent="0.25">
      <c r="A1357" s="5" t="str">
        <f t="shared" si="81"/>
        <v>RICAURTE</v>
      </c>
      <c r="B1357" s="5" t="s">
        <v>2953</v>
      </c>
      <c r="C1357" s="6">
        <v>252612000548</v>
      </c>
      <c r="D1357" s="5" t="s">
        <v>2953</v>
      </c>
      <c r="E1357" s="6">
        <v>252612000548</v>
      </c>
      <c r="F1357" s="5" t="s">
        <v>2954</v>
      </c>
      <c r="G1357" s="7" t="s">
        <v>24</v>
      </c>
      <c r="H1357" s="8" t="s">
        <v>234</v>
      </c>
      <c r="I1357" s="5" t="s">
        <v>69</v>
      </c>
      <c r="J1357" s="5">
        <v>0</v>
      </c>
      <c r="K1357" s="5" t="s">
        <v>70</v>
      </c>
      <c r="L1357" s="12">
        <v>0</v>
      </c>
      <c r="M1357" s="12">
        <v>17</v>
      </c>
      <c r="N1357" s="12">
        <v>0</v>
      </c>
      <c r="O1357" s="5">
        <v>17</v>
      </c>
      <c r="P1357" s="5" t="str">
        <f>VLOOKUP(C1357,[1]Hoja1!B$3:I$1713,8,0)</f>
        <v>INDÍGENA</v>
      </c>
    </row>
    <row r="1358" spans="1:16" x14ac:dyDescent="0.25">
      <c r="A1358" s="5" t="str">
        <f t="shared" si="81"/>
        <v>RICAURTE</v>
      </c>
      <c r="B1358" s="5" t="s">
        <v>2955</v>
      </c>
      <c r="C1358" s="6">
        <v>252612000921</v>
      </c>
      <c r="D1358" s="5" t="s">
        <v>2955</v>
      </c>
      <c r="E1358" s="6">
        <v>252612000921</v>
      </c>
      <c r="F1358" s="5" t="s">
        <v>2956</v>
      </c>
      <c r="G1358" s="7" t="s">
        <v>24</v>
      </c>
      <c r="H1358" s="8" t="s">
        <v>234</v>
      </c>
      <c r="I1358" s="5" t="s">
        <v>69</v>
      </c>
      <c r="J1358" s="5">
        <v>0</v>
      </c>
      <c r="K1358" s="5" t="s">
        <v>70</v>
      </c>
      <c r="L1358" s="12">
        <v>0</v>
      </c>
      <c r="M1358" s="12">
        <v>16</v>
      </c>
      <c r="N1358" s="12">
        <v>0</v>
      </c>
      <c r="O1358" s="5">
        <v>16</v>
      </c>
      <c r="P1358" s="5" t="str">
        <f>VLOOKUP(C1358,[1]Hoja1!B$3:I$1713,8,0)</f>
        <v>INDÍGENA</v>
      </c>
    </row>
    <row r="1359" spans="1:16" x14ac:dyDescent="0.25">
      <c r="A1359" s="5" t="str">
        <f t="shared" si="81"/>
        <v>RICAURTE</v>
      </c>
      <c r="B1359" s="5" t="s">
        <v>2957</v>
      </c>
      <c r="C1359" s="6">
        <v>252612000688</v>
      </c>
      <c r="D1359" s="5" t="s">
        <v>2957</v>
      </c>
      <c r="E1359" s="6">
        <v>252612000688</v>
      </c>
      <c r="F1359" s="5" t="s">
        <v>2958</v>
      </c>
      <c r="G1359" s="7" t="s">
        <v>24</v>
      </c>
      <c r="H1359" s="8" t="s">
        <v>234</v>
      </c>
      <c r="I1359" s="5" t="s">
        <v>69</v>
      </c>
      <c r="J1359" s="5">
        <v>0</v>
      </c>
      <c r="K1359" s="5" t="s">
        <v>70</v>
      </c>
      <c r="L1359" s="12">
        <v>0</v>
      </c>
      <c r="M1359" s="12">
        <v>13</v>
      </c>
      <c r="N1359" s="12">
        <v>0</v>
      </c>
      <c r="O1359" s="5">
        <v>13</v>
      </c>
      <c r="P1359" s="5" t="str">
        <f>VLOOKUP(C1359,[1]Hoja1!B$3:I$1713,8,0)</f>
        <v>INDÍGENA</v>
      </c>
    </row>
    <row r="1360" spans="1:16" x14ac:dyDescent="0.25">
      <c r="A1360" s="5" t="str">
        <f t="shared" si="81"/>
        <v>RICAURTE</v>
      </c>
      <c r="B1360" s="5" t="s">
        <v>2959</v>
      </c>
      <c r="C1360" s="6">
        <v>252612000599</v>
      </c>
      <c r="D1360" s="5" t="s">
        <v>2959</v>
      </c>
      <c r="E1360" s="6">
        <v>252612000599</v>
      </c>
      <c r="F1360" s="5" t="s">
        <v>2960</v>
      </c>
      <c r="G1360" s="7" t="s">
        <v>24</v>
      </c>
      <c r="H1360" s="8" t="s">
        <v>234</v>
      </c>
      <c r="I1360" s="5" t="s">
        <v>69</v>
      </c>
      <c r="J1360" s="5">
        <v>0</v>
      </c>
      <c r="K1360" s="5" t="s">
        <v>70</v>
      </c>
      <c r="L1360" s="12">
        <v>0</v>
      </c>
      <c r="M1360" s="12">
        <v>32</v>
      </c>
      <c r="N1360" s="12">
        <v>0</v>
      </c>
      <c r="O1360" s="5">
        <v>32</v>
      </c>
      <c r="P1360" s="5" t="str">
        <f>VLOOKUP(C1360,[1]Hoja1!B$3:I$1713,8,0)</f>
        <v>INDÍGENA</v>
      </c>
    </row>
    <row r="1361" spans="1:16" x14ac:dyDescent="0.25">
      <c r="A1361" s="5" t="str">
        <f t="shared" si="81"/>
        <v>RICAURTE</v>
      </c>
      <c r="B1361" s="5" t="s">
        <v>2961</v>
      </c>
      <c r="C1361" s="6">
        <v>252612000661</v>
      </c>
      <c r="D1361" s="5" t="s">
        <v>2961</v>
      </c>
      <c r="E1361" s="6">
        <v>252612000661</v>
      </c>
      <c r="F1361" s="5" t="s">
        <v>2962</v>
      </c>
      <c r="G1361" s="7" t="s">
        <v>24</v>
      </c>
      <c r="H1361" s="8" t="s">
        <v>234</v>
      </c>
      <c r="I1361" s="5" t="s">
        <v>69</v>
      </c>
      <c r="J1361" s="5">
        <v>0</v>
      </c>
      <c r="K1361" s="5" t="s">
        <v>70</v>
      </c>
      <c r="L1361" s="12">
        <v>0</v>
      </c>
      <c r="M1361" s="12">
        <v>26</v>
      </c>
      <c r="N1361" s="12">
        <v>0</v>
      </c>
      <c r="O1361" s="5">
        <v>26</v>
      </c>
      <c r="P1361" s="5" t="str">
        <f>VLOOKUP(C1361,[1]Hoja1!B$3:I$1713,8,0)</f>
        <v>INDÍGENA</v>
      </c>
    </row>
    <row r="1362" spans="1:16" x14ac:dyDescent="0.25">
      <c r="A1362" s="5" t="str">
        <f t="shared" si="81"/>
        <v>RICAURTE</v>
      </c>
      <c r="B1362" s="5" t="s">
        <v>2963</v>
      </c>
      <c r="C1362" s="6">
        <v>252612000106</v>
      </c>
      <c r="D1362" s="5" t="s">
        <v>2964</v>
      </c>
      <c r="E1362" s="6">
        <v>252612000106</v>
      </c>
      <c r="F1362" s="5" t="s">
        <v>2965</v>
      </c>
      <c r="G1362" s="7" t="s">
        <v>24</v>
      </c>
      <c r="H1362" s="8" t="s">
        <v>25</v>
      </c>
      <c r="I1362" s="5" t="s">
        <v>26</v>
      </c>
      <c r="J1362" s="5">
        <v>0</v>
      </c>
      <c r="K1362" s="5" t="s">
        <v>27</v>
      </c>
      <c r="L1362" s="12">
        <v>0</v>
      </c>
      <c r="M1362" s="12">
        <v>81</v>
      </c>
      <c r="N1362" s="12">
        <v>0</v>
      </c>
      <c r="O1362" s="5">
        <v>81</v>
      </c>
      <c r="P1362" s="5" t="str">
        <f>VLOOKUP(C1362,[1]Hoja1!B$3:I$1713,8,0)</f>
        <v>NO APLICA</v>
      </c>
    </row>
    <row r="1363" spans="1:16" x14ac:dyDescent="0.25">
      <c r="A1363" s="5" t="str">
        <f t="shared" si="81"/>
        <v>RICAURTE</v>
      </c>
      <c r="B1363" s="5" t="s">
        <v>2966</v>
      </c>
      <c r="C1363" s="6">
        <v>252612000149</v>
      </c>
      <c r="D1363" s="5" t="s">
        <v>2966</v>
      </c>
      <c r="E1363" s="6">
        <v>252612000149</v>
      </c>
      <c r="F1363" s="5" t="s">
        <v>2967</v>
      </c>
      <c r="G1363" s="7" t="s">
        <v>24</v>
      </c>
      <c r="H1363" s="8" t="s">
        <v>234</v>
      </c>
      <c r="I1363" s="5" t="s">
        <v>69</v>
      </c>
      <c r="J1363" s="5">
        <v>0</v>
      </c>
      <c r="K1363" s="5" t="s">
        <v>70</v>
      </c>
      <c r="L1363" s="12">
        <v>0</v>
      </c>
      <c r="M1363" s="12">
        <v>44</v>
      </c>
      <c r="N1363" s="12">
        <v>0</v>
      </c>
      <c r="O1363" s="5">
        <v>44</v>
      </c>
      <c r="P1363" s="5" t="str">
        <f>VLOOKUP(C1363,[1]Hoja1!B$3:I$1713,8,0)</f>
        <v>INDÍGENA</v>
      </c>
    </row>
    <row r="1364" spans="1:16" x14ac:dyDescent="0.25">
      <c r="A1364" s="5" t="str">
        <f t="shared" si="81"/>
        <v>RICAURTE</v>
      </c>
      <c r="B1364" s="5" t="s">
        <v>2968</v>
      </c>
      <c r="C1364" s="6">
        <v>252612000971</v>
      </c>
      <c r="D1364" s="5" t="s">
        <v>305</v>
      </c>
      <c r="E1364" s="6">
        <v>252612000971</v>
      </c>
      <c r="F1364" s="5" t="s">
        <v>2969</v>
      </c>
      <c r="G1364" s="7" t="s">
        <v>24</v>
      </c>
      <c r="H1364" s="8" t="s">
        <v>443</v>
      </c>
      <c r="I1364" s="5" t="s">
        <v>444</v>
      </c>
      <c r="J1364" s="5">
        <v>0</v>
      </c>
      <c r="K1364" s="5" t="s">
        <v>70</v>
      </c>
      <c r="L1364" s="12">
        <v>0</v>
      </c>
      <c r="M1364" s="12">
        <v>32</v>
      </c>
      <c r="N1364" s="12">
        <v>0</v>
      </c>
      <c r="O1364" s="5">
        <v>32</v>
      </c>
      <c r="P1364" s="5" t="str">
        <f>VLOOKUP(C1364,[1]Hoja1!B$3:I$1713,8,0)</f>
        <v>INDÍGENA</v>
      </c>
    </row>
    <row r="1365" spans="1:16" x14ac:dyDescent="0.25">
      <c r="A1365" s="5" t="str">
        <f t="shared" si="81"/>
        <v>RICAURTE</v>
      </c>
      <c r="B1365" s="5" t="s">
        <v>2970</v>
      </c>
      <c r="C1365" s="6">
        <v>252612000343</v>
      </c>
      <c r="D1365" s="5" t="s">
        <v>2970</v>
      </c>
      <c r="E1365" s="6">
        <v>252612000343</v>
      </c>
      <c r="F1365" s="5" t="s">
        <v>2971</v>
      </c>
      <c r="G1365" s="7" t="s">
        <v>24</v>
      </c>
      <c r="H1365" s="8" t="s">
        <v>234</v>
      </c>
      <c r="I1365" s="5" t="s">
        <v>69</v>
      </c>
      <c r="J1365" s="5">
        <v>0</v>
      </c>
      <c r="K1365" s="5" t="s">
        <v>70</v>
      </c>
      <c r="L1365" s="12">
        <v>0</v>
      </c>
      <c r="M1365" s="12">
        <v>38</v>
      </c>
      <c r="N1365" s="12">
        <v>0</v>
      </c>
      <c r="O1365" s="5">
        <v>38</v>
      </c>
      <c r="P1365" s="5" t="e">
        <f>VLOOKUP(C1365,[1]Hoja1!B$3:I$1713,8,0)</f>
        <v>#N/A</v>
      </c>
    </row>
    <row r="1366" spans="1:16" x14ac:dyDescent="0.25">
      <c r="A1366" s="5" t="str">
        <f t="shared" si="81"/>
        <v>RICAURTE</v>
      </c>
      <c r="B1366" s="5" t="s">
        <v>2972</v>
      </c>
      <c r="C1366" s="6">
        <v>252612000459</v>
      </c>
      <c r="D1366" s="5" t="s">
        <v>2972</v>
      </c>
      <c r="E1366" s="6">
        <v>252612000459</v>
      </c>
      <c r="F1366" s="5" t="s">
        <v>2973</v>
      </c>
      <c r="G1366" s="7" t="s">
        <v>24</v>
      </c>
      <c r="H1366" s="8" t="s">
        <v>443</v>
      </c>
      <c r="I1366" s="5" t="s">
        <v>444</v>
      </c>
      <c r="J1366" s="5">
        <v>0</v>
      </c>
      <c r="K1366" s="5" t="s">
        <v>70</v>
      </c>
      <c r="L1366" s="12">
        <v>0</v>
      </c>
      <c r="M1366" s="12">
        <v>5</v>
      </c>
      <c r="N1366" s="12">
        <v>0</v>
      </c>
      <c r="O1366" s="5">
        <v>5</v>
      </c>
      <c r="P1366" s="5" t="str">
        <f>VLOOKUP(C1366,[1]Hoja1!B$3:I$1713,8,0)</f>
        <v>INDÍGENA</v>
      </c>
    </row>
    <row r="1367" spans="1:16" x14ac:dyDescent="0.25">
      <c r="A1367" s="5" t="str">
        <f t="shared" si="81"/>
        <v>RICAURTE</v>
      </c>
      <c r="B1367" s="5" t="s">
        <v>2974</v>
      </c>
      <c r="C1367" s="6">
        <v>252612000696</v>
      </c>
      <c r="D1367" s="5" t="s">
        <v>2974</v>
      </c>
      <c r="E1367" s="6">
        <v>252612000696</v>
      </c>
      <c r="F1367" s="5" t="s">
        <v>2975</v>
      </c>
      <c r="G1367" s="7" t="s">
        <v>24</v>
      </c>
      <c r="H1367" s="8" t="s">
        <v>234</v>
      </c>
      <c r="I1367" s="5" t="s">
        <v>69</v>
      </c>
      <c r="J1367" s="5">
        <v>0</v>
      </c>
      <c r="K1367" s="5" t="s">
        <v>70</v>
      </c>
      <c r="L1367" s="12">
        <v>0</v>
      </c>
      <c r="M1367" s="12">
        <v>29</v>
      </c>
      <c r="N1367" s="12">
        <v>0</v>
      </c>
      <c r="O1367" s="5">
        <v>29</v>
      </c>
      <c r="P1367" s="5" t="e">
        <f>VLOOKUP(C1367,[1]Hoja1!B$3:I$1713,8,0)</f>
        <v>#N/A</v>
      </c>
    </row>
    <row r="1368" spans="1:16" x14ac:dyDescent="0.25">
      <c r="A1368" s="5" t="str">
        <f t="shared" si="81"/>
        <v>RICAURTE</v>
      </c>
      <c r="B1368" s="5" t="s">
        <v>1251</v>
      </c>
      <c r="C1368" s="6">
        <v>252612000432</v>
      </c>
      <c r="D1368" s="5" t="s">
        <v>1251</v>
      </c>
      <c r="E1368" s="6">
        <v>252612000432</v>
      </c>
      <c r="F1368" s="5" t="s">
        <v>2976</v>
      </c>
      <c r="G1368" s="7" t="s">
        <v>24</v>
      </c>
      <c r="H1368" s="8" t="s">
        <v>234</v>
      </c>
      <c r="I1368" s="5" t="s">
        <v>69</v>
      </c>
      <c r="J1368" s="5">
        <v>0</v>
      </c>
      <c r="K1368" s="5" t="s">
        <v>70</v>
      </c>
      <c r="L1368" s="12">
        <v>0</v>
      </c>
      <c r="M1368" s="12">
        <v>14</v>
      </c>
      <c r="N1368" s="12">
        <v>0</v>
      </c>
      <c r="O1368" s="5">
        <v>14</v>
      </c>
      <c r="P1368" s="5" t="str">
        <f>VLOOKUP(C1368,[1]Hoja1!B$3:I$1713,8,0)</f>
        <v>INDÍGENA</v>
      </c>
    </row>
    <row r="1369" spans="1:16" x14ac:dyDescent="0.25">
      <c r="A1369" s="5" t="str">
        <f t="shared" si="81"/>
        <v>RICAURTE</v>
      </c>
      <c r="B1369" s="5" t="s">
        <v>565</v>
      </c>
      <c r="C1369" s="6">
        <v>252612000505</v>
      </c>
      <c r="D1369" s="5" t="s">
        <v>565</v>
      </c>
      <c r="E1369" s="6">
        <v>252612000505</v>
      </c>
      <c r="F1369" s="5" t="s">
        <v>2977</v>
      </c>
      <c r="G1369" s="7" t="s">
        <v>24</v>
      </c>
      <c r="H1369" s="8" t="s">
        <v>234</v>
      </c>
      <c r="I1369" s="5" t="s">
        <v>69</v>
      </c>
      <c r="J1369" s="5">
        <v>0</v>
      </c>
      <c r="K1369" s="5" t="s">
        <v>70</v>
      </c>
      <c r="L1369" s="12">
        <v>0</v>
      </c>
      <c r="M1369" s="12">
        <v>20</v>
      </c>
      <c r="N1369" s="12">
        <v>0</v>
      </c>
      <c r="O1369" s="5">
        <v>20</v>
      </c>
      <c r="P1369" s="5" t="str">
        <f>VLOOKUP(C1369,[1]Hoja1!B$3:I$1713,8,0)</f>
        <v>INDÍGENA</v>
      </c>
    </row>
    <row r="1370" spans="1:16" x14ac:dyDescent="0.25">
      <c r="A1370" s="5" t="str">
        <f t="shared" si="81"/>
        <v>RICAURTE</v>
      </c>
      <c r="B1370" s="5" t="s">
        <v>101</v>
      </c>
      <c r="C1370" s="6">
        <v>252612001013</v>
      </c>
      <c r="D1370" s="5" t="s">
        <v>101</v>
      </c>
      <c r="E1370" s="6">
        <v>252612001013</v>
      </c>
      <c r="F1370" s="5" t="s">
        <v>2978</v>
      </c>
      <c r="G1370" s="7" t="s">
        <v>24</v>
      </c>
      <c r="H1370" s="8" t="s">
        <v>234</v>
      </c>
      <c r="I1370" s="5" t="s">
        <v>69</v>
      </c>
      <c r="J1370" s="5">
        <v>0</v>
      </c>
      <c r="K1370" s="5" t="s">
        <v>70</v>
      </c>
      <c r="L1370" s="12">
        <v>0</v>
      </c>
      <c r="M1370" s="12">
        <v>21</v>
      </c>
      <c r="N1370" s="12">
        <v>0</v>
      </c>
      <c r="O1370" s="5">
        <v>21</v>
      </c>
      <c r="P1370" s="5" t="str">
        <f>VLOOKUP(C1370,[1]Hoja1!B$3:I$1713,8,0)</f>
        <v>INDÍGENA</v>
      </c>
    </row>
    <row r="1371" spans="1:16" x14ac:dyDescent="0.25">
      <c r="A1371" s="5" t="str">
        <f t="shared" si="81"/>
        <v>RICAURTE</v>
      </c>
      <c r="B1371" s="5" t="s">
        <v>2979</v>
      </c>
      <c r="C1371" s="6">
        <v>252612000874</v>
      </c>
      <c r="D1371" s="5" t="s">
        <v>2980</v>
      </c>
      <c r="E1371" s="6">
        <v>252612000874</v>
      </c>
      <c r="F1371" s="5" t="s">
        <v>2981</v>
      </c>
      <c r="G1371" s="7" t="s">
        <v>24</v>
      </c>
      <c r="H1371" s="8" t="s">
        <v>234</v>
      </c>
      <c r="I1371" s="5" t="s">
        <v>69</v>
      </c>
      <c r="J1371" s="5">
        <v>0</v>
      </c>
      <c r="K1371" s="5" t="s">
        <v>70</v>
      </c>
      <c r="L1371" s="12">
        <v>0</v>
      </c>
      <c r="M1371" s="12">
        <v>5</v>
      </c>
      <c r="N1371" s="12">
        <v>0</v>
      </c>
      <c r="O1371" s="5">
        <v>5</v>
      </c>
      <c r="P1371" s="5" t="str">
        <f>VLOOKUP(C1371,[1]Hoja1!B$3:I$1713,8,0)</f>
        <v>INDÍGENA</v>
      </c>
    </row>
    <row r="1372" spans="1:16" x14ac:dyDescent="0.25">
      <c r="A1372" s="5" t="str">
        <f t="shared" si="81"/>
        <v>RICAURTE</v>
      </c>
      <c r="B1372" s="5" t="s">
        <v>2982</v>
      </c>
      <c r="C1372" s="6">
        <v>252612000335</v>
      </c>
      <c r="D1372" s="5" t="s">
        <v>2982</v>
      </c>
      <c r="E1372" s="6">
        <v>252612000335</v>
      </c>
      <c r="F1372" s="5" t="s">
        <v>2983</v>
      </c>
      <c r="G1372" s="7" t="s">
        <v>24</v>
      </c>
      <c r="H1372" s="8" t="s">
        <v>443</v>
      </c>
      <c r="I1372" s="5" t="s">
        <v>444</v>
      </c>
      <c r="J1372" s="5">
        <v>0</v>
      </c>
      <c r="K1372" s="5" t="s">
        <v>70</v>
      </c>
      <c r="L1372" s="12">
        <v>0</v>
      </c>
      <c r="M1372" s="12">
        <v>6</v>
      </c>
      <c r="N1372" s="12">
        <v>0</v>
      </c>
      <c r="O1372" s="5">
        <v>6</v>
      </c>
      <c r="P1372" s="5" t="str">
        <f>VLOOKUP(C1372,[1]Hoja1!B$3:I$1713,8,0)</f>
        <v>INDÍGENA</v>
      </c>
    </row>
    <row r="1373" spans="1:16" x14ac:dyDescent="0.25">
      <c r="A1373" s="5" t="str">
        <f t="shared" si="81"/>
        <v>RICAURTE</v>
      </c>
      <c r="B1373" s="5" t="s">
        <v>2984</v>
      </c>
      <c r="C1373" s="6">
        <v>252612000271</v>
      </c>
      <c r="D1373" s="5" t="s">
        <v>2985</v>
      </c>
      <c r="E1373" s="6">
        <v>252612000271</v>
      </c>
      <c r="F1373" s="5" t="s">
        <v>2986</v>
      </c>
      <c r="G1373" s="7" t="s">
        <v>24</v>
      </c>
      <c r="H1373" s="8" t="s">
        <v>234</v>
      </c>
      <c r="I1373" s="5" t="s">
        <v>69</v>
      </c>
      <c r="J1373" s="5">
        <v>0</v>
      </c>
      <c r="K1373" s="5" t="s">
        <v>70</v>
      </c>
      <c r="L1373" s="12">
        <v>0</v>
      </c>
      <c r="M1373" s="12">
        <v>38</v>
      </c>
      <c r="N1373" s="12">
        <v>0</v>
      </c>
      <c r="O1373" s="5">
        <v>38</v>
      </c>
      <c r="P1373" s="5" t="str">
        <f>VLOOKUP(C1373,[1]Hoja1!B$3:I$1713,8,0)</f>
        <v>INDÍGENA</v>
      </c>
    </row>
    <row r="1374" spans="1:16" x14ac:dyDescent="0.25">
      <c r="A1374" s="5" t="str">
        <f t="shared" si="81"/>
        <v>RICAURTE</v>
      </c>
      <c r="B1374" s="5" t="s">
        <v>2987</v>
      </c>
      <c r="C1374" s="6">
        <v>252612000882</v>
      </c>
      <c r="D1374" s="5" t="s">
        <v>2987</v>
      </c>
      <c r="E1374" s="6">
        <v>252612000882</v>
      </c>
      <c r="F1374" s="5" t="s">
        <v>2988</v>
      </c>
      <c r="G1374" s="7" t="s">
        <v>24</v>
      </c>
      <c r="H1374" s="8" t="s">
        <v>234</v>
      </c>
      <c r="I1374" s="5" t="s">
        <v>69</v>
      </c>
      <c r="J1374" s="5">
        <v>0</v>
      </c>
      <c r="K1374" s="5" t="s">
        <v>70</v>
      </c>
      <c r="L1374" s="12">
        <v>0</v>
      </c>
      <c r="M1374" s="12">
        <v>16</v>
      </c>
      <c r="N1374" s="12">
        <v>0</v>
      </c>
      <c r="O1374" s="5">
        <v>16</v>
      </c>
      <c r="P1374" s="5" t="str">
        <f>VLOOKUP(C1374,[1]Hoja1!B$3:I$1713,8,0)</f>
        <v>INDÍGENA</v>
      </c>
    </row>
    <row r="1375" spans="1:16" x14ac:dyDescent="0.25">
      <c r="A1375" s="5" t="str">
        <f t="shared" si="81"/>
        <v>RICAURTE</v>
      </c>
      <c r="B1375" s="5" t="s">
        <v>1175</v>
      </c>
      <c r="C1375" s="6">
        <v>252612000891</v>
      </c>
      <c r="D1375" s="5" t="s">
        <v>1175</v>
      </c>
      <c r="E1375" s="6">
        <v>252612000891</v>
      </c>
      <c r="F1375" s="5" t="s">
        <v>2989</v>
      </c>
      <c r="G1375" s="7" t="s">
        <v>24</v>
      </c>
      <c r="H1375" s="8" t="s">
        <v>234</v>
      </c>
      <c r="I1375" s="5" t="s">
        <v>69</v>
      </c>
      <c r="J1375" s="5">
        <v>0</v>
      </c>
      <c r="K1375" s="5" t="s">
        <v>70</v>
      </c>
      <c r="L1375" s="12">
        <v>0</v>
      </c>
      <c r="M1375" s="12">
        <v>23</v>
      </c>
      <c r="N1375" s="12">
        <v>0</v>
      </c>
      <c r="O1375" s="5">
        <v>23</v>
      </c>
      <c r="P1375" s="5" t="str">
        <f>VLOOKUP(C1375,[1]Hoja1!B$3:I$1713,8,0)</f>
        <v>INDÍGENA</v>
      </c>
    </row>
    <row r="1376" spans="1:16" x14ac:dyDescent="0.25">
      <c r="A1376" s="5" t="str">
        <f t="shared" si="81"/>
        <v>RICAURTE</v>
      </c>
      <c r="B1376" s="5" t="s">
        <v>1067</v>
      </c>
      <c r="C1376" s="6">
        <v>252612000573</v>
      </c>
      <c r="D1376" s="5" t="s">
        <v>1067</v>
      </c>
      <c r="E1376" s="6">
        <v>252612000573</v>
      </c>
      <c r="F1376" s="5" t="s">
        <v>2990</v>
      </c>
      <c r="G1376" s="7" t="s">
        <v>24</v>
      </c>
      <c r="H1376" s="8" t="s">
        <v>234</v>
      </c>
      <c r="I1376" s="5" t="s">
        <v>69</v>
      </c>
      <c r="J1376" s="5">
        <v>0</v>
      </c>
      <c r="K1376" s="5" t="s">
        <v>70</v>
      </c>
      <c r="L1376" s="12">
        <v>0</v>
      </c>
      <c r="M1376" s="12">
        <v>27</v>
      </c>
      <c r="N1376" s="12">
        <v>0</v>
      </c>
      <c r="O1376" s="5">
        <v>27</v>
      </c>
      <c r="P1376" s="5" t="e">
        <f>VLOOKUP(C1376,[1]Hoja1!B$3:I$1713,8,0)</f>
        <v>#N/A</v>
      </c>
    </row>
    <row r="1377" spans="1:16" x14ac:dyDescent="0.25">
      <c r="A1377" s="5" t="str">
        <f t="shared" si="81"/>
        <v>RICAURTE</v>
      </c>
      <c r="B1377" s="5" t="s">
        <v>2991</v>
      </c>
      <c r="C1377" s="6">
        <v>252612000521</v>
      </c>
      <c r="D1377" s="5" t="s">
        <v>2992</v>
      </c>
      <c r="E1377" s="6">
        <v>252612000521</v>
      </c>
      <c r="F1377" s="5" t="s">
        <v>2993</v>
      </c>
      <c r="G1377" s="7" t="s">
        <v>24</v>
      </c>
      <c r="H1377" s="8" t="s">
        <v>443</v>
      </c>
      <c r="I1377" s="5" t="s">
        <v>444</v>
      </c>
      <c r="J1377" s="5">
        <v>0</v>
      </c>
      <c r="K1377" s="5" t="s">
        <v>70</v>
      </c>
      <c r="L1377" s="12">
        <v>0</v>
      </c>
      <c r="M1377" s="12">
        <v>10</v>
      </c>
      <c r="N1377" s="12">
        <v>0</v>
      </c>
      <c r="O1377" s="5">
        <v>10</v>
      </c>
      <c r="P1377" s="5" t="str">
        <f>VLOOKUP(C1377,[1]Hoja1!B$3:I$1713,8,0)</f>
        <v>INDÍGENA</v>
      </c>
    </row>
    <row r="1378" spans="1:16" x14ac:dyDescent="0.25">
      <c r="A1378" s="5" t="str">
        <f t="shared" si="81"/>
        <v>RICAURTE</v>
      </c>
      <c r="B1378" s="5" t="s">
        <v>378</v>
      </c>
      <c r="C1378" s="6">
        <v>252612000637</v>
      </c>
      <c r="D1378" s="5" t="s">
        <v>378</v>
      </c>
      <c r="E1378" s="6">
        <v>252612000637</v>
      </c>
      <c r="F1378" s="5" t="s">
        <v>2994</v>
      </c>
      <c r="G1378" s="7" t="s">
        <v>24</v>
      </c>
      <c r="H1378" s="8" t="s">
        <v>234</v>
      </c>
      <c r="I1378" s="5" t="s">
        <v>69</v>
      </c>
      <c r="J1378" s="5">
        <v>0</v>
      </c>
      <c r="K1378" s="5" t="s">
        <v>70</v>
      </c>
      <c r="L1378" s="12">
        <v>0</v>
      </c>
      <c r="M1378" s="12">
        <v>16</v>
      </c>
      <c r="N1378" s="12">
        <v>0</v>
      </c>
      <c r="O1378" s="5">
        <v>16</v>
      </c>
      <c r="P1378" s="5" t="str">
        <f>VLOOKUP(C1378,[1]Hoja1!B$3:I$1713,8,0)</f>
        <v>INDÍGENA</v>
      </c>
    </row>
    <row r="1379" spans="1:16" x14ac:dyDescent="0.25">
      <c r="A1379" s="5" t="str">
        <f t="shared" si="81"/>
        <v>RICAURTE</v>
      </c>
      <c r="B1379" s="5" t="s">
        <v>2995</v>
      </c>
      <c r="C1379" s="6">
        <v>252612001234</v>
      </c>
      <c r="D1379" s="5" t="s">
        <v>2996</v>
      </c>
      <c r="E1379" s="6">
        <v>252612001234</v>
      </c>
      <c r="F1379" s="5" t="s">
        <v>2997</v>
      </c>
      <c r="G1379" s="7" t="s">
        <v>24</v>
      </c>
      <c r="H1379" s="8" t="s">
        <v>443</v>
      </c>
      <c r="I1379" s="5" t="s">
        <v>444</v>
      </c>
      <c r="J1379" s="5">
        <v>0</v>
      </c>
      <c r="K1379" s="5" t="s">
        <v>70</v>
      </c>
      <c r="L1379" s="12">
        <v>0</v>
      </c>
      <c r="M1379" s="12">
        <v>45</v>
      </c>
      <c r="N1379" s="12">
        <v>0</v>
      </c>
      <c r="O1379" s="5">
        <v>45</v>
      </c>
      <c r="P1379" s="5" t="str">
        <f>VLOOKUP(C1379,[1]Hoja1!B$3:I$1713,8,0)</f>
        <v>INDÍGENA</v>
      </c>
    </row>
    <row r="1380" spans="1:16" x14ac:dyDescent="0.25">
      <c r="A1380" s="5" t="str">
        <f t="shared" si="81"/>
        <v>RICAURTE</v>
      </c>
      <c r="B1380" s="5" t="s">
        <v>2998</v>
      </c>
      <c r="C1380" s="6">
        <v>252612000483</v>
      </c>
      <c r="D1380" s="5" t="s">
        <v>2999</v>
      </c>
      <c r="E1380" s="6">
        <v>252612000483</v>
      </c>
      <c r="F1380" s="5" t="s">
        <v>3000</v>
      </c>
      <c r="G1380" s="7" t="s">
        <v>24</v>
      </c>
      <c r="H1380" s="8" t="s">
        <v>234</v>
      </c>
      <c r="I1380" s="5" t="s">
        <v>69</v>
      </c>
      <c r="J1380" s="5">
        <v>0</v>
      </c>
      <c r="K1380" s="5" t="s">
        <v>70</v>
      </c>
      <c r="L1380" s="12">
        <v>0</v>
      </c>
      <c r="M1380" s="12">
        <v>15</v>
      </c>
      <c r="N1380" s="12">
        <v>0</v>
      </c>
      <c r="O1380" s="5">
        <v>15</v>
      </c>
      <c r="P1380" s="5" t="str">
        <f>VLOOKUP(C1380,[1]Hoja1!B$3:I$1713,8,0)</f>
        <v>INDÍGENA</v>
      </c>
    </row>
    <row r="1381" spans="1:16" x14ac:dyDescent="0.25">
      <c r="A1381" s="5" t="str">
        <f t="shared" si="81"/>
        <v>RICAURTE</v>
      </c>
      <c r="B1381" s="5" t="s">
        <v>3001</v>
      </c>
      <c r="C1381" s="6">
        <v>252612000114</v>
      </c>
      <c r="D1381" s="5" t="s">
        <v>3002</v>
      </c>
      <c r="E1381" s="6">
        <v>252612000114</v>
      </c>
      <c r="F1381" s="5" t="s">
        <v>3003</v>
      </c>
      <c r="G1381" s="7" t="s">
        <v>24</v>
      </c>
      <c r="H1381" s="8" t="s">
        <v>234</v>
      </c>
      <c r="I1381" s="5" t="s">
        <v>69</v>
      </c>
      <c r="J1381" s="5">
        <v>0</v>
      </c>
      <c r="K1381" s="5" t="s">
        <v>70</v>
      </c>
      <c r="L1381" s="12">
        <v>0</v>
      </c>
      <c r="M1381" s="12">
        <v>55</v>
      </c>
      <c r="N1381" s="12">
        <v>0</v>
      </c>
      <c r="O1381" s="5">
        <v>55</v>
      </c>
      <c r="P1381" s="5" t="str">
        <f>VLOOKUP(C1381,[1]Hoja1!B$3:I$1713,8,0)</f>
        <v>INDÍGENA</v>
      </c>
    </row>
    <row r="1382" spans="1:16" x14ac:dyDescent="0.25">
      <c r="A1382" s="5" t="str">
        <f t="shared" si="81"/>
        <v>RICAURTE</v>
      </c>
      <c r="B1382" s="5" t="s">
        <v>2698</v>
      </c>
      <c r="C1382" s="6">
        <v>252612000769</v>
      </c>
      <c r="D1382" s="5" t="s">
        <v>3004</v>
      </c>
      <c r="E1382" s="6">
        <v>252612000769</v>
      </c>
      <c r="F1382" s="5" t="s">
        <v>3005</v>
      </c>
      <c r="G1382" s="7" t="s">
        <v>24</v>
      </c>
      <c r="H1382" s="8" t="s">
        <v>234</v>
      </c>
      <c r="I1382" s="5" t="s">
        <v>69</v>
      </c>
      <c r="J1382" s="5">
        <v>0</v>
      </c>
      <c r="K1382" s="5" t="s">
        <v>70</v>
      </c>
      <c r="L1382" s="12">
        <v>0</v>
      </c>
      <c r="M1382" s="12">
        <v>5</v>
      </c>
      <c r="N1382" s="12">
        <v>0</v>
      </c>
      <c r="O1382" s="5">
        <v>5</v>
      </c>
      <c r="P1382" s="5" t="str">
        <f>VLOOKUP(C1382,[1]Hoja1!B$3:I$1713,8,0)</f>
        <v>INDÍGENA</v>
      </c>
    </row>
    <row r="1383" spans="1:16" x14ac:dyDescent="0.25">
      <c r="A1383" s="5" t="str">
        <f t="shared" si="81"/>
        <v>RICAURTE</v>
      </c>
      <c r="B1383" s="5" t="s">
        <v>3006</v>
      </c>
      <c r="C1383" s="6">
        <v>252612000131</v>
      </c>
      <c r="D1383" s="5" t="s">
        <v>3007</v>
      </c>
      <c r="E1383" s="6">
        <v>252612000131</v>
      </c>
      <c r="F1383" s="5" t="s">
        <v>3008</v>
      </c>
      <c r="G1383" s="7" t="s">
        <v>24</v>
      </c>
      <c r="H1383" s="8" t="s">
        <v>234</v>
      </c>
      <c r="I1383" s="5" t="s">
        <v>69</v>
      </c>
      <c r="J1383" s="5">
        <v>0</v>
      </c>
      <c r="K1383" s="5" t="s">
        <v>70</v>
      </c>
      <c r="L1383" s="12">
        <v>0</v>
      </c>
      <c r="M1383" s="12">
        <v>37</v>
      </c>
      <c r="N1383" s="12">
        <v>0</v>
      </c>
      <c r="O1383" s="5">
        <v>37</v>
      </c>
      <c r="P1383" s="5" t="str">
        <f>VLOOKUP(C1383,[1]Hoja1!B$3:I$1713,8,0)</f>
        <v>INDÍGENA</v>
      </c>
    </row>
    <row r="1384" spans="1:16" x14ac:dyDescent="0.25">
      <c r="A1384" s="5" t="str">
        <f t="shared" si="81"/>
        <v>RICAURTE</v>
      </c>
      <c r="B1384" s="5" t="s">
        <v>3009</v>
      </c>
      <c r="C1384" s="6">
        <v>252612001064</v>
      </c>
      <c r="D1384" s="5" t="s">
        <v>3010</v>
      </c>
      <c r="E1384" s="6">
        <v>252612001064</v>
      </c>
      <c r="F1384" s="5" t="s">
        <v>3011</v>
      </c>
      <c r="G1384" s="7" t="s">
        <v>24</v>
      </c>
      <c r="H1384" s="8" t="s">
        <v>234</v>
      </c>
      <c r="I1384" s="5" t="s">
        <v>69</v>
      </c>
      <c r="J1384" s="5">
        <v>0</v>
      </c>
      <c r="K1384" s="5" t="s">
        <v>70</v>
      </c>
      <c r="L1384" s="12">
        <v>0</v>
      </c>
      <c r="M1384" s="12">
        <v>12</v>
      </c>
      <c r="N1384" s="12">
        <v>0</v>
      </c>
      <c r="O1384" s="5">
        <v>12</v>
      </c>
      <c r="P1384" s="5" t="str">
        <f>VLOOKUP(C1384,[1]Hoja1!B$3:I$1713,8,0)</f>
        <v>INDÍGENA</v>
      </c>
    </row>
    <row r="1385" spans="1:16" x14ac:dyDescent="0.25">
      <c r="A1385" s="5" t="str">
        <f t="shared" si="81"/>
        <v>RICAURTE</v>
      </c>
      <c r="B1385" s="5" t="s">
        <v>1100</v>
      </c>
      <c r="C1385" s="6">
        <v>252612000327</v>
      </c>
      <c r="D1385" s="5" t="s">
        <v>3012</v>
      </c>
      <c r="E1385" s="6">
        <v>252612000327</v>
      </c>
      <c r="F1385" s="5" t="s">
        <v>3013</v>
      </c>
      <c r="G1385" s="7" t="s">
        <v>24</v>
      </c>
      <c r="H1385" s="8" t="s">
        <v>234</v>
      </c>
      <c r="I1385" s="5" t="s">
        <v>69</v>
      </c>
      <c r="J1385" s="5">
        <v>0</v>
      </c>
      <c r="K1385" s="5" t="s">
        <v>70</v>
      </c>
      <c r="L1385" s="12">
        <v>0</v>
      </c>
      <c r="M1385" s="12">
        <v>40</v>
      </c>
      <c r="N1385" s="12">
        <v>0</v>
      </c>
      <c r="O1385" s="5">
        <v>40</v>
      </c>
      <c r="P1385" s="5" t="str">
        <f>VLOOKUP(C1385,[1]Hoja1!B$3:I$1713,8,0)</f>
        <v>INDÍGENA</v>
      </c>
    </row>
    <row r="1386" spans="1:16" x14ac:dyDescent="0.25">
      <c r="A1386" s="5" t="str">
        <f t="shared" si="81"/>
        <v>RICAURTE</v>
      </c>
      <c r="B1386" s="5" t="s">
        <v>3014</v>
      </c>
      <c r="C1386" s="6">
        <v>252612000581</v>
      </c>
      <c r="D1386" s="5" t="s">
        <v>3015</v>
      </c>
      <c r="E1386" s="6">
        <v>252612000581</v>
      </c>
      <c r="F1386" s="5" t="s">
        <v>3016</v>
      </c>
      <c r="G1386" s="7" t="s">
        <v>24</v>
      </c>
      <c r="H1386" s="8" t="s">
        <v>234</v>
      </c>
      <c r="I1386" s="5" t="s">
        <v>69</v>
      </c>
      <c r="J1386" s="5">
        <v>0</v>
      </c>
      <c r="K1386" s="5" t="s">
        <v>70</v>
      </c>
      <c r="L1386" s="12">
        <v>0</v>
      </c>
      <c r="M1386" s="12">
        <v>12</v>
      </c>
      <c r="N1386" s="12">
        <v>0</v>
      </c>
      <c r="O1386" s="5">
        <v>12</v>
      </c>
      <c r="P1386" s="5" t="str">
        <f>VLOOKUP(C1386,[1]Hoja1!B$3:I$1713,8,0)</f>
        <v>INDÍGENA</v>
      </c>
    </row>
    <row r="1387" spans="1:16" x14ac:dyDescent="0.25">
      <c r="A1387" s="5" t="str">
        <f t="shared" si="81"/>
        <v>RICAURTE</v>
      </c>
      <c r="B1387" s="5" t="s">
        <v>447</v>
      </c>
      <c r="C1387" s="6">
        <v>252612000084</v>
      </c>
      <c r="D1387" s="5" t="s">
        <v>3017</v>
      </c>
      <c r="E1387" s="6">
        <v>252612000084</v>
      </c>
      <c r="F1387" s="5" t="s">
        <v>3018</v>
      </c>
      <c r="G1387" s="7" t="s">
        <v>24</v>
      </c>
      <c r="H1387" s="8" t="s">
        <v>25</v>
      </c>
      <c r="I1387" s="5" t="s">
        <v>26</v>
      </c>
      <c r="J1387" s="5">
        <v>0</v>
      </c>
      <c r="K1387" s="5" t="s">
        <v>27</v>
      </c>
      <c r="L1387" s="12">
        <v>0</v>
      </c>
      <c r="M1387" s="12">
        <v>10</v>
      </c>
      <c r="N1387" s="12">
        <v>0</v>
      </c>
      <c r="O1387" s="5">
        <v>10</v>
      </c>
      <c r="P1387" s="5" t="str">
        <f>VLOOKUP(C1387,[1]Hoja1!B$3:I$1713,8,0)</f>
        <v>NO APLICA</v>
      </c>
    </row>
    <row r="1388" spans="1:16" x14ac:dyDescent="0.25">
      <c r="A1388" s="5" t="str">
        <f t="shared" si="81"/>
        <v>RICAURTE</v>
      </c>
      <c r="B1388" s="5" t="s">
        <v>673</v>
      </c>
      <c r="C1388" s="6">
        <v>252612000092</v>
      </c>
      <c r="D1388" s="5" t="s">
        <v>3019</v>
      </c>
      <c r="E1388" s="6">
        <v>252612000092</v>
      </c>
      <c r="F1388" s="5" t="s">
        <v>3020</v>
      </c>
      <c r="G1388" s="7" t="s">
        <v>24</v>
      </c>
      <c r="H1388" s="8" t="s">
        <v>443</v>
      </c>
      <c r="I1388" s="5" t="s">
        <v>444</v>
      </c>
      <c r="J1388" s="5">
        <v>0</v>
      </c>
      <c r="K1388" s="5" t="s">
        <v>70</v>
      </c>
      <c r="L1388" s="12">
        <v>0</v>
      </c>
      <c r="M1388" s="12">
        <v>110</v>
      </c>
      <c r="N1388" s="12">
        <v>0</v>
      </c>
      <c r="O1388" s="5">
        <v>110</v>
      </c>
      <c r="P1388" s="5" t="str">
        <f>VLOOKUP(C1388,[1]Hoja1!B$3:I$1713,8,0)</f>
        <v>INDÍGENA</v>
      </c>
    </row>
    <row r="1389" spans="1:16" x14ac:dyDescent="0.25">
      <c r="A1389" s="5" t="str">
        <f t="shared" si="81"/>
        <v>RICAURTE</v>
      </c>
      <c r="B1389" s="5" t="s">
        <v>3021</v>
      </c>
      <c r="C1389" s="6">
        <v>252612000751</v>
      </c>
      <c r="D1389" s="5" t="s">
        <v>3022</v>
      </c>
      <c r="E1389" s="6">
        <v>252612000751</v>
      </c>
      <c r="F1389" s="5" t="s">
        <v>3023</v>
      </c>
      <c r="G1389" s="7" t="s">
        <v>24</v>
      </c>
      <c r="H1389" s="8" t="s">
        <v>234</v>
      </c>
      <c r="I1389" s="5" t="s">
        <v>69</v>
      </c>
      <c r="J1389" s="5">
        <v>0</v>
      </c>
      <c r="K1389" s="5" t="s">
        <v>70</v>
      </c>
      <c r="L1389" s="12">
        <v>0</v>
      </c>
      <c r="M1389" s="12">
        <v>12</v>
      </c>
      <c r="N1389" s="12">
        <v>0</v>
      </c>
      <c r="O1389" s="5">
        <v>12</v>
      </c>
      <c r="P1389" s="5" t="str">
        <f>VLOOKUP(C1389,[1]Hoja1!B$3:I$1713,8,0)</f>
        <v>INDÍGENA</v>
      </c>
    </row>
    <row r="1390" spans="1:16" x14ac:dyDescent="0.25">
      <c r="A1390" s="5" t="str">
        <f t="shared" si="81"/>
        <v>RICAURTE</v>
      </c>
      <c r="B1390" s="5" t="s">
        <v>3024</v>
      </c>
      <c r="C1390" s="6">
        <v>252612001005</v>
      </c>
      <c r="D1390" s="5" t="s">
        <v>3025</v>
      </c>
      <c r="E1390" s="6">
        <v>252612001005</v>
      </c>
      <c r="F1390" s="5" t="s">
        <v>3026</v>
      </c>
      <c r="G1390" s="7" t="s">
        <v>24</v>
      </c>
      <c r="H1390" s="8" t="s">
        <v>234</v>
      </c>
      <c r="I1390" s="5" t="s">
        <v>69</v>
      </c>
      <c r="J1390" s="5">
        <v>0</v>
      </c>
      <c r="K1390" s="5" t="s">
        <v>70</v>
      </c>
      <c r="L1390" s="12">
        <v>0</v>
      </c>
      <c r="M1390" s="12">
        <v>10</v>
      </c>
      <c r="N1390" s="12">
        <v>0</v>
      </c>
      <c r="O1390" s="5">
        <v>10</v>
      </c>
      <c r="P1390" s="5" t="str">
        <f>VLOOKUP(C1390,[1]Hoja1!B$3:I$1713,8,0)</f>
        <v>INDÍGENA</v>
      </c>
    </row>
    <row r="1391" spans="1:16" x14ac:dyDescent="0.25">
      <c r="A1391" s="5" t="str">
        <f t="shared" si="81"/>
        <v>RICAURTE</v>
      </c>
      <c r="B1391" s="5" t="s">
        <v>3027</v>
      </c>
      <c r="C1391" s="6">
        <v>252612000653</v>
      </c>
      <c r="D1391" s="5" t="s">
        <v>3028</v>
      </c>
      <c r="E1391" s="6">
        <v>252612000653</v>
      </c>
      <c r="F1391" s="5" t="s">
        <v>3029</v>
      </c>
      <c r="G1391" s="7" t="s">
        <v>24</v>
      </c>
      <c r="H1391" s="8" t="s">
        <v>234</v>
      </c>
      <c r="I1391" s="5" t="s">
        <v>69</v>
      </c>
      <c r="J1391" s="5">
        <v>0</v>
      </c>
      <c r="K1391" s="5" t="s">
        <v>70</v>
      </c>
      <c r="L1391" s="12">
        <v>0</v>
      </c>
      <c r="M1391" s="12">
        <v>39</v>
      </c>
      <c r="N1391" s="12">
        <v>0</v>
      </c>
      <c r="O1391" s="5">
        <v>39</v>
      </c>
      <c r="P1391" s="5" t="str">
        <f>VLOOKUP(C1391,[1]Hoja1!B$3:I$1713,8,0)</f>
        <v>INDÍGENA</v>
      </c>
    </row>
    <row r="1392" spans="1:16" x14ac:dyDescent="0.25">
      <c r="A1392" s="5" t="str">
        <f t="shared" si="81"/>
        <v>RICAURTE</v>
      </c>
      <c r="B1392" s="5" t="s">
        <v>3030</v>
      </c>
      <c r="C1392" s="6">
        <v>252699000590</v>
      </c>
      <c r="D1392" s="5" t="s">
        <v>3031</v>
      </c>
      <c r="E1392" s="6">
        <v>252699000590</v>
      </c>
      <c r="F1392" s="5" t="s">
        <v>3032</v>
      </c>
      <c r="G1392" s="7" t="s">
        <v>24</v>
      </c>
      <c r="H1392" s="8" t="s">
        <v>443</v>
      </c>
      <c r="I1392" s="5" t="s">
        <v>444</v>
      </c>
      <c r="J1392" s="5">
        <v>0</v>
      </c>
      <c r="K1392" s="5" t="s">
        <v>70</v>
      </c>
      <c r="L1392" s="12">
        <v>0</v>
      </c>
      <c r="M1392" s="12">
        <v>22</v>
      </c>
      <c r="N1392" s="12">
        <v>0</v>
      </c>
      <c r="O1392" s="5">
        <v>22</v>
      </c>
      <c r="P1392" s="5" t="str">
        <f>VLOOKUP(C1392,[1]Hoja1!B$3:I$1713,8,0)</f>
        <v>INDÍGENA</v>
      </c>
    </row>
    <row r="1393" spans="1:16" x14ac:dyDescent="0.25">
      <c r="A1393" s="5" t="str">
        <f t="shared" si="81"/>
        <v>RICAURTE</v>
      </c>
      <c r="B1393" s="5" t="s">
        <v>3033</v>
      </c>
      <c r="C1393" s="6">
        <v>252612000904</v>
      </c>
      <c r="D1393" s="5" t="s">
        <v>3034</v>
      </c>
      <c r="E1393" s="6">
        <v>252612000904</v>
      </c>
      <c r="F1393" s="5" t="s">
        <v>3035</v>
      </c>
      <c r="G1393" s="7" t="s">
        <v>24</v>
      </c>
      <c r="H1393" s="8" t="s">
        <v>234</v>
      </c>
      <c r="I1393" s="5" t="s">
        <v>69</v>
      </c>
      <c r="J1393" s="5">
        <v>0</v>
      </c>
      <c r="K1393" s="5" t="s">
        <v>70</v>
      </c>
      <c r="L1393" s="12">
        <v>0</v>
      </c>
      <c r="M1393" s="12">
        <v>17</v>
      </c>
      <c r="N1393" s="12">
        <v>0</v>
      </c>
      <c r="O1393" s="5">
        <v>17</v>
      </c>
      <c r="P1393" s="5" t="str">
        <f>VLOOKUP(C1393,[1]Hoja1!B$3:I$1713,8,0)</f>
        <v>INDÍGENA</v>
      </c>
    </row>
    <row r="1394" spans="1:16" x14ac:dyDescent="0.25">
      <c r="A1394" s="5" t="str">
        <f t="shared" si="81"/>
        <v>RICAURTE</v>
      </c>
      <c r="B1394" s="5" t="s">
        <v>3036</v>
      </c>
      <c r="C1394" s="6">
        <v>252612800005</v>
      </c>
      <c r="D1394" s="5" t="s">
        <v>3037</v>
      </c>
      <c r="E1394" s="6">
        <v>252612800005</v>
      </c>
      <c r="F1394" s="5" t="s">
        <v>3038</v>
      </c>
      <c r="G1394" s="7" t="s">
        <v>24</v>
      </c>
      <c r="H1394" s="8" t="s">
        <v>443</v>
      </c>
      <c r="I1394" s="5" t="s">
        <v>444</v>
      </c>
      <c r="J1394" s="5">
        <v>0</v>
      </c>
      <c r="K1394" s="5" t="s">
        <v>70</v>
      </c>
      <c r="L1394" s="12">
        <v>0</v>
      </c>
      <c r="M1394" s="12">
        <v>23</v>
      </c>
      <c r="N1394" s="12">
        <v>0</v>
      </c>
      <c r="O1394" s="5">
        <v>23</v>
      </c>
      <c r="P1394" s="5" t="e">
        <f>VLOOKUP(C1394,[1]Hoja1!B$3:I$1713,8,0)</f>
        <v>#N/A</v>
      </c>
    </row>
    <row r="1395" spans="1:16" x14ac:dyDescent="0.25">
      <c r="A1395" s="5" t="str">
        <f t="shared" si="81"/>
        <v>RICAURTE</v>
      </c>
      <c r="B1395" s="5" t="s">
        <v>3039</v>
      </c>
      <c r="C1395" s="6">
        <v>252612001111</v>
      </c>
      <c r="D1395" s="5" t="s">
        <v>3040</v>
      </c>
      <c r="E1395" s="6">
        <v>252612001111</v>
      </c>
      <c r="F1395" s="5" t="s">
        <v>3041</v>
      </c>
      <c r="G1395" s="7" t="s">
        <v>24</v>
      </c>
      <c r="H1395" s="8" t="s">
        <v>234</v>
      </c>
      <c r="I1395" s="5" t="s">
        <v>69</v>
      </c>
      <c r="J1395" s="5">
        <v>0</v>
      </c>
      <c r="K1395" s="5" t="s">
        <v>70</v>
      </c>
      <c r="L1395" s="12">
        <v>0</v>
      </c>
      <c r="M1395" s="12">
        <v>368</v>
      </c>
      <c r="N1395" s="12">
        <v>0</v>
      </c>
      <c r="O1395" s="5">
        <v>368</v>
      </c>
      <c r="P1395" s="5" t="str">
        <f>VLOOKUP(C1395,[1]Hoja1!B$3:I$1713,8,0)</f>
        <v>INDÍGENA</v>
      </c>
    </row>
    <row r="1396" spans="1:16" x14ac:dyDescent="0.25">
      <c r="A1396" s="5" t="str">
        <f t="shared" si="81"/>
        <v>RICAURTE</v>
      </c>
      <c r="B1396" s="5" t="s">
        <v>3042</v>
      </c>
      <c r="C1396" s="6">
        <v>452612000806</v>
      </c>
      <c r="D1396" s="5" t="s">
        <v>3043</v>
      </c>
      <c r="E1396" s="6">
        <v>452612000806</v>
      </c>
      <c r="F1396" s="5" t="s">
        <v>3044</v>
      </c>
      <c r="G1396" s="7" t="s">
        <v>24</v>
      </c>
      <c r="H1396" s="8" t="s">
        <v>443</v>
      </c>
      <c r="I1396" s="5" t="s">
        <v>444</v>
      </c>
      <c r="J1396" s="5">
        <v>0</v>
      </c>
      <c r="K1396" s="5" t="s">
        <v>70</v>
      </c>
      <c r="L1396" s="12">
        <v>66</v>
      </c>
      <c r="M1396" s="12">
        <v>137</v>
      </c>
      <c r="N1396" s="12">
        <v>0</v>
      </c>
      <c r="O1396" s="5">
        <v>137</v>
      </c>
      <c r="P1396" s="5" t="str">
        <f>VLOOKUP(C1396,[1]Hoja1!B$3:I$1713,8,0)</f>
        <v>INDÍGENA</v>
      </c>
    </row>
    <row r="1397" spans="1:16" x14ac:dyDescent="0.25">
      <c r="A1397" s="5" t="str">
        <f t="shared" si="81"/>
        <v>RICAURTE</v>
      </c>
      <c r="B1397" s="5" t="s">
        <v>3045</v>
      </c>
      <c r="C1397" s="6">
        <v>252612000076</v>
      </c>
      <c r="D1397" s="5" t="s">
        <v>3046</v>
      </c>
      <c r="E1397" s="6">
        <v>252612000998</v>
      </c>
      <c r="F1397" s="5" t="s">
        <v>3047</v>
      </c>
      <c r="G1397" s="7" t="s">
        <v>24</v>
      </c>
      <c r="H1397" s="8" t="s">
        <v>443</v>
      </c>
      <c r="I1397" s="5" t="s">
        <v>444</v>
      </c>
      <c r="J1397" s="5">
        <v>1</v>
      </c>
      <c r="K1397" s="5" t="s">
        <v>70</v>
      </c>
      <c r="L1397" s="12">
        <v>133</v>
      </c>
      <c r="M1397" s="12">
        <v>133</v>
      </c>
      <c r="N1397" s="12">
        <v>0</v>
      </c>
      <c r="O1397" s="5">
        <v>133</v>
      </c>
      <c r="P1397" s="5" t="str">
        <f>VLOOKUP(C1397,[1]Hoja1!B$3:I$1713,8,0)</f>
        <v>INDÍGENA</v>
      </c>
    </row>
    <row r="1398" spans="1:16" x14ac:dyDescent="0.25">
      <c r="A1398" s="5" t="str">
        <f t="shared" si="81"/>
        <v>RICAURTE</v>
      </c>
      <c r="B1398" s="5" t="str">
        <f t="shared" si="81"/>
        <v>INSTITUCION EDUCATIVA OSPINA PEREZ</v>
      </c>
      <c r="C1398" s="6">
        <f t="shared" si="81"/>
        <v>252612000076</v>
      </c>
      <c r="D1398" s="5" t="s">
        <v>3048</v>
      </c>
      <c r="E1398" s="6">
        <v>252612000076</v>
      </c>
      <c r="F1398" s="5" t="s">
        <v>3049</v>
      </c>
      <c r="G1398" s="7" t="s">
        <v>24</v>
      </c>
      <c r="H1398" s="8" t="s">
        <v>443</v>
      </c>
      <c r="I1398" s="5" t="s">
        <v>444</v>
      </c>
      <c r="J1398" s="5">
        <v>1</v>
      </c>
      <c r="K1398" s="5" t="s">
        <v>70</v>
      </c>
      <c r="L1398" s="12">
        <v>329</v>
      </c>
      <c r="M1398" s="12">
        <v>329</v>
      </c>
      <c r="N1398" s="12">
        <v>0</v>
      </c>
      <c r="O1398" s="5">
        <v>329</v>
      </c>
      <c r="P1398" s="5" t="str">
        <f>VLOOKUP(C1398,[1]Hoja1!B$3:I$1713,8,0)</f>
        <v>INDÍGENA</v>
      </c>
    </row>
    <row r="1399" spans="1:16" x14ac:dyDescent="0.25">
      <c r="A1399" s="5" t="str">
        <f t="shared" ref="A1399:C1401" si="82">A1398</f>
        <v>RICAURTE</v>
      </c>
      <c r="B1399" s="5" t="s">
        <v>3050</v>
      </c>
      <c r="C1399" s="6">
        <v>152612000012</v>
      </c>
      <c r="D1399" s="5" t="s">
        <v>3051</v>
      </c>
      <c r="E1399" s="6">
        <v>152612000047</v>
      </c>
      <c r="F1399" s="5" t="s">
        <v>3052</v>
      </c>
      <c r="G1399" s="7" t="s">
        <v>61</v>
      </c>
      <c r="H1399" s="8" t="s">
        <v>25</v>
      </c>
      <c r="I1399" s="5" t="s">
        <v>26</v>
      </c>
      <c r="J1399" s="5">
        <v>0</v>
      </c>
      <c r="K1399" s="5" t="s">
        <v>27</v>
      </c>
      <c r="L1399" s="12">
        <v>176</v>
      </c>
      <c r="M1399" s="12">
        <v>0</v>
      </c>
      <c r="N1399" s="12">
        <v>0</v>
      </c>
      <c r="O1399" s="5">
        <v>176</v>
      </c>
      <c r="P1399" s="5" t="str">
        <f>VLOOKUP(C1399,[1]Hoja1!B$3:I$1713,8,0)</f>
        <v>NO APLICA</v>
      </c>
    </row>
    <row r="1400" spans="1:16" x14ac:dyDescent="0.25">
      <c r="A1400" s="5" t="str">
        <f t="shared" si="82"/>
        <v>RICAURTE</v>
      </c>
      <c r="B1400" s="5" t="str">
        <f t="shared" si="82"/>
        <v>INSTITUCION EDUCATIVA RICAURTE</v>
      </c>
      <c r="C1400" s="6">
        <f t="shared" si="82"/>
        <v>152612000012</v>
      </c>
      <c r="D1400" s="5" t="s">
        <v>3053</v>
      </c>
      <c r="E1400" s="6">
        <v>152612000039</v>
      </c>
      <c r="F1400" s="5" t="s">
        <v>3054</v>
      </c>
      <c r="G1400" s="7" t="s">
        <v>61</v>
      </c>
      <c r="H1400" s="8" t="s">
        <v>25</v>
      </c>
      <c r="I1400" s="5" t="s">
        <v>26</v>
      </c>
      <c r="J1400" s="5">
        <v>0</v>
      </c>
      <c r="K1400" s="5" t="s">
        <v>27</v>
      </c>
      <c r="L1400" s="12">
        <v>198</v>
      </c>
      <c r="M1400" s="12">
        <v>0</v>
      </c>
      <c r="N1400" s="12">
        <v>0</v>
      </c>
      <c r="O1400" s="5">
        <v>198</v>
      </c>
      <c r="P1400" s="5" t="str">
        <f>VLOOKUP(C1400,[1]Hoja1!B$3:I$1713,8,0)</f>
        <v>NO APLICA</v>
      </c>
    </row>
    <row r="1401" spans="1:16" x14ac:dyDescent="0.25">
      <c r="A1401" s="5" t="str">
        <f t="shared" si="82"/>
        <v>RICAURTE</v>
      </c>
      <c r="B1401" s="5" t="str">
        <f t="shared" si="82"/>
        <v>INSTITUCION EDUCATIVA RICAURTE</v>
      </c>
      <c r="C1401" s="6">
        <f t="shared" si="82"/>
        <v>152612000012</v>
      </c>
      <c r="D1401" s="5" t="s">
        <v>3055</v>
      </c>
      <c r="E1401" s="6">
        <v>152612000012</v>
      </c>
      <c r="F1401" s="5" t="s">
        <v>3056</v>
      </c>
      <c r="G1401" s="7" t="s">
        <v>61</v>
      </c>
      <c r="H1401" s="8" t="s">
        <v>25</v>
      </c>
      <c r="I1401" s="5" t="s">
        <v>26</v>
      </c>
      <c r="J1401" s="5">
        <v>0</v>
      </c>
      <c r="K1401" s="5" t="s">
        <v>27</v>
      </c>
      <c r="L1401" s="12">
        <v>929</v>
      </c>
      <c r="M1401" s="12">
        <v>0</v>
      </c>
      <c r="N1401" s="12">
        <v>0</v>
      </c>
      <c r="O1401" s="5">
        <v>929</v>
      </c>
      <c r="P1401" s="5" t="str">
        <f>VLOOKUP(C1401,[1]Hoja1!B$3:I$1713,8,0)</f>
        <v>NO APLICA</v>
      </c>
    </row>
    <row r="1402" spans="1:16" x14ac:dyDescent="0.25">
      <c r="A1402" s="5" t="s">
        <v>3057</v>
      </c>
      <c r="B1402" s="5" t="s">
        <v>3058</v>
      </c>
      <c r="C1402" s="6">
        <v>252621001328</v>
      </c>
      <c r="D1402" s="5" t="s">
        <v>3059</v>
      </c>
      <c r="E1402" s="6">
        <v>252621001328</v>
      </c>
      <c r="F1402" s="5" t="s">
        <v>3060</v>
      </c>
      <c r="G1402" s="7" t="s">
        <v>61</v>
      </c>
      <c r="H1402" s="8" t="s">
        <v>25</v>
      </c>
      <c r="I1402" s="5" t="s">
        <v>26</v>
      </c>
      <c r="J1402" s="5">
        <v>0</v>
      </c>
      <c r="K1402" s="5" t="s">
        <v>200</v>
      </c>
      <c r="L1402" s="12">
        <v>14</v>
      </c>
      <c r="M1402" s="12">
        <v>0</v>
      </c>
      <c r="N1402" s="12">
        <v>0</v>
      </c>
      <c r="O1402" s="5">
        <v>14</v>
      </c>
      <c r="P1402" s="5" t="str">
        <f>VLOOKUP(C1402,[1]Hoja1!B$3:I$1713,8,0)</f>
        <v>AFRODESCENDIENTE</v>
      </c>
    </row>
    <row r="1403" spans="1:16" x14ac:dyDescent="0.25">
      <c r="A1403" s="5" t="str">
        <f t="shared" ref="A1403:C1441" si="83">A1402</f>
        <v>ROBERTO PAYÁN</v>
      </c>
      <c r="B1403" s="5" t="s">
        <v>3061</v>
      </c>
      <c r="C1403" s="6">
        <v>252621001280</v>
      </c>
      <c r="D1403" s="5" t="s">
        <v>3062</v>
      </c>
      <c r="E1403" s="6">
        <v>252621001280</v>
      </c>
      <c r="F1403" s="5" t="s">
        <v>3063</v>
      </c>
      <c r="G1403" s="7" t="s">
        <v>61</v>
      </c>
      <c r="H1403" s="8" t="s">
        <v>25</v>
      </c>
      <c r="I1403" s="5" t="s">
        <v>26</v>
      </c>
      <c r="J1403" s="5">
        <v>0</v>
      </c>
      <c r="K1403" s="5" t="s">
        <v>27</v>
      </c>
      <c r="L1403" s="12">
        <v>6</v>
      </c>
      <c r="M1403" s="12">
        <v>0</v>
      </c>
      <c r="N1403" s="12">
        <v>0</v>
      </c>
      <c r="O1403" s="5">
        <v>6</v>
      </c>
      <c r="P1403" s="5" t="e">
        <f>VLOOKUP(C1403,[1]Hoja1!B$3:I$1713,8,0)</f>
        <v>#N/A</v>
      </c>
    </row>
    <row r="1404" spans="1:16" x14ac:dyDescent="0.25">
      <c r="A1404" s="5" t="str">
        <f t="shared" si="83"/>
        <v>ROBERTO PAYÁN</v>
      </c>
      <c r="B1404" s="5" t="s">
        <v>3064</v>
      </c>
      <c r="C1404" s="6">
        <v>452621000436</v>
      </c>
      <c r="D1404" s="5" t="s">
        <v>3065</v>
      </c>
      <c r="E1404" s="6">
        <v>452621000436</v>
      </c>
      <c r="F1404" s="5" t="s">
        <v>3066</v>
      </c>
      <c r="G1404" s="7" t="s">
        <v>24</v>
      </c>
      <c r="H1404" s="8" t="s">
        <v>25</v>
      </c>
      <c r="I1404" s="5" t="s">
        <v>26</v>
      </c>
      <c r="J1404" s="5">
        <v>0</v>
      </c>
      <c r="K1404" s="5" t="s">
        <v>200</v>
      </c>
      <c r="L1404" s="12">
        <v>13</v>
      </c>
      <c r="M1404" s="12">
        <v>0</v>
      </c>
      <c r="N1404" s="12">
        <v>0</v>
      </c>
      <c r="O1404" s="5">
        <v>13</v>
      </c>
      <c r="P1404" s="5" t="str">
        <f>VLOOKUP(C1404,[1]Hoja1!B$3:I$1713,8,0)</f>
        <v>AFRODESCENDIENTE</v>
      </c>
    </row>
    <row r="1405" spans="1:16" x14ac:dyDescent="0.25">
      <c r="A1405" s="5" t="str">
        <f t="shared" si="83"/>
        <v>ROBERTO PAYÁN</v>
      </c>
      <c r="B1405" s="5" t="s">
        <v>3067</v>
      </c>
      <c r="C1405" s="6">
        <v>252621000992</v>
      </c>
      <c r="D1405" s="5" t="s">
        <v>3067</v>
      </c>
      <c r="E1405" s="6">
        <v>252621000992</v>
      </c>
      <c r="F1405" s="5" t="s">
        <v>3068</v>
      </c>
      <c r="G1405" s="7" t="s">
        <v>24</v>
      </c>
      <c r="H1405" s="8" t="s">
        <v>25</v>
      </c>
      <c r="I1405" s="5" t="s">
        <v>26</v>
      </c>
      <c r="J1405" s="5">
        <v>0</v>
      </c>
      <c r="K1405" s="5" t="s">
        <v>200</v>
      </c>
      <c r="L1405" s="12">
        <v>28</v>
      </c>
      <c r="M1405" s="12">
        <v>0</v>
      </c>
      <c r="N1405" s="12">
        <v>0</v>
      </c>
      <c r="O1405" s="5">
        <v>28</v>
      </c>
      <c r="P1405" s="5" t="str">
        <f>VLOOKUP(C1405,[1]Hoja1!B$3:I$1713,8,0)</f>
        <v>AFRODESCENDIENTE</v>
      </c>
    </row>
    <row r="1406" spans="1:16" x14ac:dyDescent="0.25">
      <c r="A1406" s="5" t="str">
        <f t="shared" si="83"/>
        <v>ROBERTO PAYÁN</v>
      </c>
      <c r="B1406" s="5" t="s">
        <v>3069</v>
      </c>
      <c r="C1406" s="6">
        <v>252621000186</v>
      </c>
      <c r="D1406" s="5" t="s">
        <v>3069</v>
      </c>
      <c r="E1406" s="6">
        <v>252621000186</v>
      </c>
      <c r="F1406" s="5" t="s">
        <v>3070</v>
      </c>
      <c r="G1406" s="7" t="s">
        <v>24</v>
      </c>
      <c r="H1406" s="8" t="s">
        <v>25</v>
      </c>
      <c r="I1406" s="5" t="s">
        <v>26</v>
      </c>
      <c r="J1406" s="5">
        <v>0</v>
      </c>
      <c r="K1406" s="5" t="s">
        <v>200</v>
      </c>
      <c r="L1406" s="12">
        <v>25</v>
      </c>
      <c r="M1406" s="12">
        <v>0</v>
      </c>
      <c r="N1406" s="12">
        <v>0</v>
      </c>
      <c r="O1406" s="5">
        <v>25</v>
      </c>
      <c r="P1406" s="5" t="str">
        <f>VLOOKUP(C1406,[1]Hoja1!B$3:I$1713,8,0)</f>
        <v>AFRODESCENDIENTE</v>
      </c>
    </row>
    <row r="1407" spans="1:16" x14ac:dyDescent="0.25">
      <c r="A1407" s="5" t="str">
        <f t="shared" si="83"/>
        <v>ROBERTO PAYÁN</v>
      </c>
      <c r="B1407" s="5" t="s">
        <v>3071</v>
      </c>
      <c r="C1407" s="6">
        <v>252621000011</v>
      </c>
      <c r="D1407" s="5" t="s">
        <v>3071</v>
      </c>
      <c r="E1407" s="6">
        <v>252621000011</v>
      </c>
      <c r="F1407" s="5" t="s">
        <v>3072</v>
      </c>
      <c r="G1407" s="7" t="s">
        <v>24</v>
      </c>
      <c r="H1407" s="8" t="s">
        <v>25</v>
      </c>
      <c r="I1407" s="5" t="s">
        <v>26</v>
      </c>
      <c r="J1407" s="5">
        <v>0</v>
      </c>
      <c r="K1407" s="5" t="s">
        <v>200</v>
      </c>
      <c r="L1407" s="12">
        <v>10</v>
      </c>
      <c r="M1407" s="12">
        <v>0</v>
      </c>
      <c r="N1407" s="12">
        <v>0</v>
      </c>
      <c r="O1407" s="5">
        <v>10</v>
      </c>
      <c r="P1407" s="5" t="str">
        <f>VLOOKUP(C1407,[1]Hoja1!B$3:I$1713,8,0)</f>
        <v>AFRODESCENDIENTE</v>
      </c>
    </row>
    <row r="1408" spans="1:16" x14ac:dyDescent="0.25">
      <c r="A1408" s="5" t="str">
        <f t="shared" si="83"/>
        <v>ROBERTO PAYÁN</v>
      </c>
      <c r="B1408" s="5" t="s">
        <v>3073</v>
      </c>
      <c r="C1408" s="6">
        <v>252621001197</v>
      </c>
      <c r="D1408" s="5" t="s">
        <v>3073</v>
      </c>
      <c r="E1408" s="6">
        <v>252621001197</v>
      </c>
      <c r="F1408" s="5" t="s">
        <v>3074</v>
      </c>
      <c r="G1408" s="7" t="s">
        <v>24</v>
      </c>
      <c r="H1408" s="8" t="s">
        <v>25</v>
      </c>
      <c r="I1408" s="5" t="s">
        <v>26</v>
      </c>
      <c r="J1408" s="5">
        <v>0</v>
      </c>
      <c r="K1408" s="5" t="s">
        <v>200</v>
      </c>
      <c r="L1408" s="12">
        <v>11</v>
      </c>
      <c r="M1408" s="12">
        <v>0</v>
      </c>
      <c r="N1408" s="12">
        <v>0</v>
      </c>
      <c r="O1408" s="5">
        <v>11</v>
      </c>
      <c r="P1408" s="5" t="str">
        <f>VLOOKUP(C1408,[1]Hoja1!B$3:I$1713,8,0)</f>
        <v>AFRODESCENDIENTE</v>
      </c>
    </row>
    <row r="1409" spans="1:16" x14ac:dyDescent="0.25">
      <c r="A1409" s="5" t="str">
        <f t="shared" si="83"/>
        <v>ROBERTO PAYÁN</v>
      </c>
      <c r="B1409" s="5" t="s">
        <v>3075</v>
      </c>
      <c r="C1409" s="6">
        <v>252621000356</v>
      </c>
      <c r="D1409" s="5" t="s">
        <v>3075</v>
      </c>
      <c r="E1409" s="6">
        <v>252621000356</v>
      </c>
      <c r="F1409" s="5" t="s">
        <v>3076</v>
      </c>
      <c r="G1409" s="7" t="s">
        <v>24</v>
      </c>
      <c r="H1409" s="8" t="s">
        <v>25</v>
      </c>
      <c r="I1409" s="5" t="s">
        <v>26</v>
      </c>
      <c r="J1409" s="5">
        <v>0</v>
      </c>
      <c r="K1409" s="5" t="s">
        <v>200</v>
      </c>
      <c r="L1409" s="12">
        <v>32</v>
      </c>
      <c r="M1409" s="12">
        <v>0</v>
      </c>
      <c r="N1409" s="12">
        <v>0</v>
      </c>
      <c r="O1409" s="5">
        <v>32</v>
      </c>
      <c r="P1409" s="5" t="str">
        <f>VLOOKUP(C1409,[1]Hoja1!B$3:I$1713,8,0)</f>
        <v>AFRODESCENDIENTE</v>
      </c>
    </row>
    <row r="1410" spans="1:16" x14ac:dyDescent="0.25">
      <c r="A1410" s="5" t="str">
        <f t="shared" si="83"/>
        <v>ROBERTO PAYÁN</v>
      </c>
      <c r="B1410" s="5" t="s">
        <v>3077</v>
      </c>
      <c r="C1410" s="6">
        <v>252621000089</v>
      </c>
      <c r="D1410" s="5" t="s">
        <v>3077</v>
      </c>
      <c r="E1410" s="6">
        <v>252621000089</v>
      </c>
      <c r="F1410" s="5" t="s">
        <v>3078</v>
      </c>
      <c r="G1410" s="7" t="s">
        <v>24</v>
      </c>
      <c r="H1410" s="8" t="s">
        <v>25</v>
      </c>
      <c r="I1410" s="5" t="s">
        <v>26</v>
      </c>
      <c r="J1410" s="5">
        <v>0</v>
      </c>
      <c r="K1410" s="5" t="s">
        <v>200</v>
      </c>
      <c r="L1410" s="12">
        <v>19</v>
      </c>
      <c r="M1410" s="12">
        <v>0</v>
      </c>
      <c r="N1410" s="12">
        <v>0</v>
      </c>
      <c r="O1410" s="5">
        <v>19</v>
      </c>
      <c r="P1410" s="5" t="str">
        <f>VLOOKUP(C1410,[1]Hoja1!B$3:I$1713,8,0)</f>
        <v>AFRODESCENDIENTE</v>
      </c>
    </row>
    <row r="1411" spans="1:16" x14ac:dyDescent="0.25">
      <c r="A1411" s="5" t="str">
        <f t="shared" si="83"/>
        <v>ROBERTO PAYÁN</v>
      </c>
      <c r="B1411" s="5" t="s">
        <v>2588</v>
      </c>
      <c r="C1411" s="6">
        <v>252621000917</v>
      </c>
      <c r="D1411" s="5" t="s">
        <v>2588</v>
      </c>
      <c r="E1411" s="6">
        <v>252621000917</v>
      </c>
      <c r="F1411" s="5" t="s">
        <v>3079</v>
      </c>
      <c r="G1411" s="7" t="s">
        <v>24</v>
      </c>
      <c r="H1411" s="8" t="s">
        <v>25</v>
      </c>
      <c r="I1411" s="5" t="s">
        <v>26</v>
      </c>
      <c r="J1411" s="5">
        <v>0</v>
      </c>
      <c r="K1411" s="5" t="s">
        <v>200</v>
      </c>
      <c r="L1411" s="12">
        <v>13</v>
      </c>
      <c r="M1411" s="12">
        <v>0</v>
      </c>
      <c r="N1411" s="12">
        <v>0</v>
      </c>
      <c r="O1411" s="5">
        <v>13</v>
      </c>
      <c r="P1411" s="5" t="e">
        <f>VLOOKUP(C1411,[1]Hoja1!B$3:I$1713,8,0)</f>
        <v>#N/A</v>
      </c>
    </row>
    <row r="1412" spans="1:16" x14ac:dyDescent="0.25">
      <c r="A1412" s="5" t="str">
        <f t="shared" si="83"/>
        <v>ROBERTO PAYÁN</v>
      </c>
      <c r="B1412" s="5" t="s">
        <v>3080</v>
      </c>
      <c r="C1412" s="6">
        <v>252621000593</v>
      </c>
      <c r="D1412" s="5" t="s">
        <v>3080</v>
      </c>
      <c r="E1412" s="6">
        <v>252621000593</v>
      </c>
      <c r="F1412" s="5" t="s">
        <v>3081</v>
      </c>
      <c r="G1412" s="7" t="s">
        <v>24</v>
      </c>
      <c r="H1412" s="8" t="s">
        <v>25</v>
      </c>
      <c r="I1412" s="5" t="s">
        <v>26</v>
      </c>
      <c r="J1412" s="5">
        <v>0</v>
      </c>
      <c r="K1412" s="5" t="s">
        <v>200</v>
      </c>
      <c r="L1412" s="12">
        <v>7</v>
      </c>
      <c r="M1412" s="12">
        <v>0</v>
      </c>
      <c r="N1412" s="12">
        <v>0</v>
      </c>
      <c r="O1412" s="5">
        <v>7</v>
      </c>
      <c r="P1412" s="5" t="str">
        <f>VLOOKUP(C1412,[1]Hoja1!B$3:I$1713,8,0)</f>
        <v>AFRODESCENDIENTE</v>
      </c>
    </row>
    <row r="1413" spans="1:16" x14ac:dyDescent="0.25">
      <c r="A1413" s="5" t="str">
        <f t="shared" si="83"/>
        <v>ROBERTO PAYÁN</v>
      </c>
      <c r="B1413" s="5" t="s">
        <v>3082</v>
      </c>
      <c r="C1413" s="6">
        <v>252621000038</v>
      </c>
      <c r="D1413" s="5" t="s">
        <v>3082</v>
      </c>
      <c r="E1413" s="6">
        <v>252621000038</v>
      </c>
      <c r="F1413" s="5" t="s">
        <v>3083</v>
      </c>
      <c r="G1413" s="7" t="s">
        <v>24</v>
      </c>
      <c r="H1413" s="8" t="s">
        <v>25</v>
      </c>
      <c r="I1413" s="5" t="s">
        <v>26</v>
      </c>
      <c r="J1413" s="5">
        <v>0</v>
      </c>
      <c r="K1413" s="5" t="s">
        <v>200</v>
      </c>
      <c r="L1413" s="12">
        <v>18</v>
      </c>
      <c r="M1413" s="12">
        <v>0</v>
      </c>
      <c r="N1413" s="12">
        <v>0</v>
      </c>
      <c r="O1413" s="5">
        <v>18</v>
      </c>
      <c r="P1413" s="5" t="str">
        <f>VLOOKUP(C1413,[1]Hoja1!B$3:I$1713,8,0)</f>
        <v>AFRODESCENDIENTE</v>
      </c>
    </row>
    <row r="1414" spans="1:16" x14ac:dyDescent="0.25">
      <c r="A1414" s="5" t="str">
        <f t="shared" si="83"/>
        <v>ROBERTO PAYÁN</v>
      </c>
      <c r="B1414" s="5" t="s">
        <v>3084</v>
      </c>
      <c r="C1414" s="6">
        <v>252621000658</v>
      </c>
      <c r="D1414" s="5" t="s">
        <v>3085</v>
      </c>
      <c r="E1414" s="6">
        <v>252621000658</v>
      </c>
      <c r="F1414" s="5" t="s">
        <v>3086</v>
      </c>
      <c r="G1414" s="7" t="s">
        <v>24</v>
      </c>
      <c r="H1414" s="8" t="s">
        <v>25</v>
      </c>
      <c r="I1414" s="5" t="s">
        <v>26</v>
      </c>
      <c r="J1414" s="5">
        <v>0</v>
      </c>
      <c r="K1414" s="5" t="s">
        <v>200</v>
      </c>
      <c r="L1414" s="12">
        <v>22</v>
      </c>
      <c r="M1414" s="12">
        <v>0</v>
      </c>
      <c r="N1414" s="12">
        <v>0</v>
      </c>
      <c r="O1414" s="5">
        <v>22</v>
      </c>
      <c r="P1414" s="5" t="str">
        <f>VLOOKUP(C1414,[1]Hoja1!B$3:I$1713,8,0)</f>
        <v>AFRODESCENDIENTE</v>
      </c>
    </row>
    <row r="1415" spans="1:16" x14ac:dyDescent="0.25">
      <c r="A1415" s="5" t="str">
        <f t="shared" si="83"/>
        <v>ROBERTO PAYÁN</v>
      </c>
      <c r="B1415" s="5" t="s">
        <v>3087</v>
      </c>
      <c r="C1415" s="6">
        <v>252621000631</v>
      </c>
      <c r="D1415" s="5" t="s">
        <v>3088</v>
      </c>
      <c r="E1415" s="6">
        <v>252621000631</v>
      </c>
      <c r="F1415" s="5" t="s">
        <v>3089</v>
      </c>
      <c r="G1415" s="7" t="s">
        <v>24</v>
      </c>
      <c r="H1415" s="8" t="s">
        <v>25</v>
      </c>
      <c r="I1415" s="5" t="s">
        <v>26</v>
      </c>
      <c r="J1415" s="5">
        <v>0</v>
      </c>
      <c r="K1415" s="5" t="s">
        <v>200</v>
      </c>
      <c r="L1415" s="12">
        <v>13</v>
      </c>
      <c r="M1415" s="12">
        <v>0</v>
      </c>
      <c r="N1415" s="12">
        <v>0</v>
      </c>
      <c r="O1415" s="5">
        <v>13</v>
      </c>
      <c r="P1415" s="5" t="str">
        <f>VLOOKUP(C1415,[1]Hoja1!B$3:I$1713,8,0)</f>
        <v>AFRODESCENDIENTE</v>
      </c>
    </row>
    <row r="1416" spans="1:16" x14ac:dyDescent="0.25">
      <c r="A1416" s="5" t="str">
        <f t="shared" si="83"/>
        <v>ROBERTO PAYÁN</v>
      </c>
      <c r="B1416" s="5" t="s">
        <v>3090</v>
      </c>
      <c r="C1416" s="6">
        <v>252621001165</v>
      </c>
      <c r="D1416" s="5" t="s">
        <v>3090</v>
      </c>
      <c r="E1416" s="6">
        <v>252621001165</v>
      </c>
      <c r="F1416" s="5" t="s">
        <v>3091</v>
      </c>
      <c r="G1416" s="7" t="s">
        <v>24</v>
      </c>
      <c r="H1416" s="8" t="s">
        <v>25</v>
      </c>
      <c r="I1416" s="5" t="s">
        <v>26</v>
      </c>
      <c r="J1416" s="5">
        <v>0</v>
      </c>
      <c r="K1416" s="5" t="s">
        <v>200</v>
      </c>
      <c r="L1416" s="12">
        <v>19</v>
      </c>
      <c r="M1416" s="12">
        <v>0</v>
      </c>
      <c r="N1416" s="12">
        <v>0</v>
      </c>
      <c r="O1416" s="5">
        <v>19</v>
      </c>
      <c r="P1416" s="5" t="str">
        <f>VLOOKUP(C1416,[1]Hoja1!B$3:I$1713,8,0)</f>
        <v>AFRODESCENDIENTE</v>
      </c>
    </row>
    <row r="1417" spans="1:16" x14ac:dyDescent="0.25">
      <c r="A1417" s="5" t="str">
        <f t="shared" si="83"/>
        <v>ROBERTO PAYÁN</v>
      </c>
      <c r="B1417" s="5" t="s">
        <v>3092</v>
      </c>
      <c r="C1417" s="6">
        <v>252621000381</v>
      </c>
      <c r="D1417" s="5" t="s">
        <v>3092</v>
      </c>
      <c r="E1417" s="6">
        <v>252621000381</v>
      </c>
      <c r="F1417" s="5" t="s">
        <v>3093</v>
      </c>
      <c r="G1417" s="7" t="s">
        <v>24</v>
      </c>
      <c r="H1417" s="8" t="s">
        <v>25</v>
      </c>
      <c r="I1417" s="5" t="s">
        <v>26</v>
      </c>
      <c r="J1417" s="5">
        <v>0</v>
      </c>
      <c r="K1417" s="5" t="s">
        <v>200</v>
      </c>
      <c r="L1417" s="12">
        <v>39</v>
      </c>
      <c r="M1417" s="12">
        <v>0</v>
      </c>
      <c r="N1417" s="12">
        <v>0</v>
      </c>
      <c r="O1417" s="5">
        <v>39</v>
      </c>
      <c r="P1417" s="5" t="str">
        <f>VLOOKUP(C1417,[1]Hoja1!B$3:I$1713,8,0)</f>
        <v>AFRODESCENDIENTE</v>
      </c>
    </row>
    <row r="1418" spans="1:16" x14ac:dyDescent="0.25">
      <c r="A1418" s="5" t="str">
        <f t="shared" si="83"/>
        <v>ROBERTO PAYÁN</v>
      </c>
      <c r="B1418" s="5" t="s">
        <v>3094</v>
      </c>
      <c r="C1418" s="6">
        <v>252621001247</v>
      </c>
      <c r="D1418" s="5" t="s">
        <v>3094</v>
      </c>
      <c r="E1418" s="6">
        <v>252621001247</v>
      </c>
      <c r="F1418" s="5" t="s">
        <v>3095</v>
      </c>
      <c r="G1418" s="7" t="s">
        <v>24</v>
      </c>
      <c r="H1418" s="8" t="s">
        <v>25</v>
      </c>
      <c r="I1418" s="5" t="s">
        <v>26</v>
      </c>
      <c r="J1418" s="5">
        <v>0</v>
      </c>
      <c r="K1418" s="5" t="s">
        <v>200</v>
      </c>
      <c r="L1418" s="12">
        <v>30</v>
      </c>
      <c r="M1418" s="12">
        <v>0</v>
      </c>
      <c r="N1418" s="12">
        <v>0</v>
      </c>
      <c r="O1418" s="5">
        <v>30</v>
      </c>
      <c r="P1418" s="5" t="str">
        <f>VLOOKUP(C1418,[1]Hoja1!B$3:I$1713,8,0)</f>
        <v>AFRODESCENDIENTE</v>
      </c>
    </row>
    <row r="1419" spans="1:16" x14ac:dyDescent="0.25">
      <c r="A1419" s="5" t="str">
        <f t="shared" si="83"/>
        <v>ROBERTO PAYÁN</v>
      </c>
      <c r="B1419" s="5" t="s">
        <v>365</v>
      </c>
      <c r="C1419" s="6">
        <v>252621000097</v>
      </c>
      <c r="D1419" s="5" t="s">
        <v>365</v>
      </c>
      <c r="E1419" s="6">
        <v>252621000097</v>
      </c>
      <c r="F1419" s="5" t="s">
        <v>3096</v>
      </c>
      <c r="G1419" s="7" t="s">
        <v>24</v>
      </c>
      <c r="H1419" s="8" t="s">
        <v>25</v>
      </c>
      <c r="I1419" s="5" t="s">
        <v>26</v>
      </c>
      <c r="J1419" s="5">
        <v>0</v>
      </c>
      <c r="K1419" s="5" t="s">
        <v>200</v>
      </c>
      <c r="L1419" s="12">
        <v>19</v>
      </c>
      <c r="M1419" s="12">
        <v>0</v>
      </c>
      <c r="N1419" s="12">
        <v>0</v>
      </c>
      <c r="O1419" s="5">
        <v>19</v>
      </c>
      <c r="P1419" s="5" t="str">
        <f>VLOOKUP(C1419,[1]Hoja1!B$3:I$1713,8,0)</f>
        <v>AFRODESCENDIENTE</v>
      </c>
    </row>
    <row r="1420" spans="1:16" x14ac:dyDescent="0.25">
      <c r="A1420" s="5" t="str">
        <f t="shared" si="83"/>
        <v>ROBERTO PAYÁN</v>
      </c>
      <c r="B1420" s="5" t="s">
        <v>3097</v>
      </c>
      <c r="C1420" s="6">
        <v>252621000950</v>
      </c>
      <c r="D1420" s="5" t="s">
        <v>3097</v>
      </c>
      <c r="E1420" s="6">
        <v>252621000950</v>
      </c>
      <c r="F1420" s="5" t="s">
        <v>3098</v>
      </c>
      <c r="G1420" s="7" t="s">
        <v>24</v>
      </c>
      <c r="H1420" s="8" t="s">
        <v>25</v>
      </c>
      <c r="I1420" s="5" t="s">
        <v>26</v>
      </c>
      <c r="J1420" s="5">
        <v>0</v>
      </c>
      <c r="K1420" s="5" t="s">
        <v>200</v>
      </c>
      <c r="L1420" s="12">
        <v>43</v>
      </c>
      <c r="M1420" s="12">
        <v>0</v>
      </c>
      <c r="N1420" s="12">
        <v>0</v>
      </c>
      <c r="O1420" s="5">
        <v>43</v>
      </c>
      <c r="P1420" s="5" t="str">
        <f>VLOOKUP(C1420,[1]Hoja1!B$3:I$1713,8,0)</f>
        <v>AFRODESCENDIENTE</v>
      </c>
    </row>
    <row r="1421" spans="1:16" x14ac:dyDescent="0.25">
      <c r="A1421" s="5" t="str">
        <f t="shared" si="83"/>
        <v>ROBERTO PAYÁN</v>
      </c>
      <c r="B1421" s="5" t="s">
        <v>3099</v>
      </c>
      <c r="C1421" s="6">
        <v>252621000046</v>
      </c>
      <c r="D1421" s="5" t="s">
        <v>3099</v>
      </c>
      <c r="E1421" s="6">
        <v>252621000046</v>
      </c>
      <c r="F1421" s="5" t="s">
        <v>3100</v>
      </c>
      <c r="G1421" s="7" t="s">
        <v>24</v>
      </c>
      <c r="H1421" s="8" t="s">
        <v>25</v>
      </c>
      <c r="I1421" s="5" t="s">
        <v>26</v>
      </c>
      <c r="J1421" s="5">
        <v>0</v>
      </c>
      <c r="K1421" s="5" t="s">
        <v>200</v>
      </c>
      <c r="L1421" s="12">
        <v>110</v>
      </c>
      <c r="M1421" s="12">
        <v>0</v>
      </c>
      <c r="N1421" s="12">
        <v>0</v>
      </c>
      <c r="O1421" s="5">
        <v>110</v>
      </c>
      <c r="P1421" s="5" t="str">
        <f>VLOOKUP(C1421,[1]Hoja1!B$3:I$1713,8,0)</f>
        <v>AFRODESCENDIENTE</v>
      </c>
    </row>
    <row r="1422" spans="1:16" x14ac:dyDescent="0.25">
      <c r="A1422" s="5" t="str">
        <f t="shared" si="83"/>
        <v>ROBERTO PAYÁN</v>
      </c>
      <c r="B1422" s="5" t="s">
        <v>3101</v>
      </c>
      <c r="C1422" s="6">
        <v>252621000178</v>
      </c>
      <c r="D1422" s="5" t="s">
        <v>3101</v>
      </c>
      <c r="E1422" s="6">
        <v>252621000178</v>
      </c>
      <c r="F1422" s="5" t="s">
        <v>3102</v>
      </c>
      <c r="G1422" s="7" t="s">
        <v>24</v>
      </c>
      <c r="H1422" s="8" t="s">
        <v>25</v>
      </c>
      <c r="I1422" s="5" t="s">
        <v>26</v>
      </c>
      <c r="J1422" s="5">
        <v>0</v>
      </c>
      <c r="K1422" s="5" t="s">
        <v>200</v>
      </c>
      <c r="L1422" s="12">
        <v>35</v>
      </c>
      <c r="M1422" s="12">
        <v>0</v>
      </c>
      <c r="N1422" s="12">
        <v>0</v>
      </c>
      <c r="O1422" s="5">
        <v>35</v>
      </c>
      <c r="P1422" s="5" t="str">
        <f>VLOOKUP(C1422,[1]Hoja1!B$3:I$1713,8,0)</f>
        <v>AFRODESCENDIENTE</v>
      </c>
    </row>
    <row r="1423" spans="1:16" x14ac:dyDescent="0.25">
      <c r="A1423" s="5" t="str">
        <f t="shared" si="83"/>
        <v>ROBERTO PAYÁN</v>
      </c>
      <c r="B1423" s="5" t="s">
        <v>3103</v>
      </c>
      <c r="C1423" s="6">
        <v>252621000933</v>
      </c>
      <c r="D1423" s="5" t="s">
        <v>3103</v>
      </c>
      <c r="E1423" s="6">
        <v>252621000933</v>
      </c>
      <c r="F1423" s="5" t="s">
        <v>3104</v>
      </c>
      <c r="G1423" s="7" t="s">
        <v>24</v>
      </c>
      <c r="H1423" s="8" t="s">
        <v>25</v>
      </c>
      <c r="I1423" s="5" t="s">
        <v>26</v>
      </c>
      <c r="J1423" s="5">
        <v>0</v>
      </c>
      <c r="K1423" s="5" t="s">
        <v>200</v>
      </c>
      <c r="L1423" s="12">
        <v>19</v>
      </c>
      <c r="M1423" s="12">
        <v>0</v>
      </c>
      <c r="N1423" s="12">
        <v>0</v>
      </c>
      <c r="O1423" s="5">
        <v>19</v>
      </c>
      <c r="P1423" s="5" t="str">
        <f>VLOOKUP(C1423,[1]Hoja1!B$3:I$1713,8,0)</f>
        <v>AFRODESCENDIENTE</v>
      </c>
    </row>
    <row r="1424" spans="1:16" x14ac:dyDescent="0.25">
      <c r="A1424" s="5" t="str">
        <f t="shared" si="83"/>
        <v>ROBERTO PAYÁN</v>
      </c>
      <c r="B1424" s="5" t="s">
        <v>3105</v>
      </c>
      <c r="C1424" s="6">
        <v>252621000666</v>
      </c>
      <c r="D1424" s="5" t="s">
        <v>3106</v>
      </c>
      <c r="E1424" s="6">
        <v>252621000666</v>
      </c>
      <c r="F1424" s="5" t="s">
        <v>3107</v>
      </c>
      <c r="G1424" s="7" t="s">
        <v>24</v>
      </c>
      <c r="H1424" s="8" t="s">
        <v>25</v>
      </c>
      <c r="I1424" s="5" t="s">
        <v>26</v>
      </c>
      <c r="J1424" s="5">
        <v>0</v>
      </c>
      <c r="K1424" s="5" t="s">
        <v>200</v>
      </c>
      <c r="L1424" s="12">
        <v>43</v>
      </c>
      <c r="M1424" s="12">
        <v>0</v>
      </c>
      <c r="N1424" s="12">
        <v>0</v>
      </c>
      <c r="O1424" s="5">
        <v>43</v>
      </c>
      <c r="P1424" s="5" t="str">
        <f>VLOOKUP(C1424,[1]Hoja1!B$3:I$1713,8,0)</f>
        <v>AFRODESCENDIENTE</v>
      </c>
    </row>
    <row r="1425" spans="1:16" x14ac:dyDescent="0.25">
      <c r="A1425" s="5" t="str">
        <f t="shared" si="83"/>
        <v>ROBERTO PAYÁN</v>
      </c>
      <c r="B1425" s="5" t="s">
        <v>2059</v>
      </c>
      <c r="C1425" s="6">
        <v>252621000526</v>
      </c>
      <c r="D1425" s="5" t="s">
        <v>2059</v>
      </c>
      <c r="E1425" s="6">
        <v>252621000526</v>
      </c>
      <c r="F1425" s="5" t="s">
        <v>3108</v>
      </c>
      <c r="G1425" s="7" t="s">
        <v>24</v>
      </c>
      <c r="H1425" s="8" t="s">
        <v>25</v>
      </c>
      <c r="I1425" s="5" t="s">
        <v>26</v>
      </c>
      <c r="J1425" s="5">
        <v>0</v>
      </c>
      <c r="K1425" s="5" t="s">
        <v>200</v>
      </c>
      <c r="L1425" s="12">
        <v>13</v>
      </c>
      <c r="M1425" s="12">
        <v>0</v>
      </c>
      <c r="N1425" s="12">
        <v>0</v>
      </c>
      <c r="O1425" s="5">
        <v>13</v>
      </c>
      <c r="P1425" s="5" t="str">
        <f>VLOOKUP(C1425,[1]Hoja1!B$3:I$1713,8,0)</f>
        <v>AFRODESCENDIENTE</v>
      </c>
    </row>
    <row r="1426" spans="1:16" x14ac:dyDescent="0.25">
      <c r="A1426" s="5" t="str">
        <f t="shared" si="83"/>
        <v>ROBERTO PAYÁN</v>
      </c>
      <c r="B1426" s="5" t="s">
        <v>3109</v>
      </c>
      <c r="C1426" s="6">
        <v>252621001239</v>
      </c>
      <c r="D1426" s="5" t="s">
        <v>3109</v>
      </c>
      <c r="E1426" s="6">
        <v>252621001239</v>
      </c>
      <c r="F1426" s="5" t="s">
        <v>3110</v>
      </c>
      <c r="G1426" s="7" t="s">
        <v>24</v>
      </c>
      <c r="H1426" s="8" t="s">
        <v>25</v>
      </c>
      <c r="I1426" s="5" t="s">
        <v>26</v>
      </c>
      <c r="J1426" s="5">
        <v>0</v>
      </c>
      <c r="K1426" s="5" t="s">
        <v>200</v>
      </c>
      <c r="L1426" s="12">
        <v>18</v>
      </c>
      <c r="M1426" s="12">
        <v>0</v>
      </c>
      <c r="N1426" s="12">
        <v>0</v>
      </c>
      <c r="O1426" s="5">
        <v>18</v>
      </c>
      <c r="P1426" s="5" t="e">
        <f>VLOOKUP(C1426,[1]Hoja1!B$3:I$1713,8,0)</f>
        <v>#N/A</v>
      </c>
    </row>
    <row r="1427" spans="1:16" x14ac:dyDescent="0.25">
      <c r="A1427" s="5" t="str">
        <f t="shared" si="83"/>
        <v>ROBERTO PAYÁN</v>
      </c>
      <c r="B1427" s="5" t="s">
        <v>3111</v>
      </c>
      <c r="C1427" s="6">
        <v>252621001018</v>
      </c>
      <c r="D1427" s="5" t="s">
        <v>3111</v>
      </c>
      <c r="E1427" s="6">
        <v>252621001018</v>
      </c>
      <c r="F1427" s="5" t="s">
        <v>3112</v>
      </c>
      <c r="G1427" s="7" t="s">
        <v>24</v>
      </c>
      <c r="H1427" s="8" t="s">
        <v>25</v>
      </c>
      <c r="I1427" s="5" t="s">
        <v>26</v>
      </c>
      <c r="J1427" s="5">
        <v>0</v>
      </c>
      <c r="K1427" s="5" t="s">
        <v>200</v>
      </c>
      <c r="L1427" s="12">
        <v>60</v>
      </c>
      <c r="M1427" s="12">
        <v>0</v>
      </c>
      <c r="N1427" s="12">
        <v>0</v>
      </c>
      <c r="O1427" s="5">
        <v>60</v>
      </c>
      <c r="P1427" s="5" t="str">
        <f>VLOOKUP(C1427,[1]Hoja1!B$3:I$1713,8,0)</f>
        <v>AFRODESCENDIENTE</v>
      </c>
    </row>
    <row r="1428" spans="1:16" x14ac:dyDescent="0.25">
      <c r="A1428" s="5" t="str">
        <f t="shared" si="83"/>
        <v>ROBERTO PAYÁN</v>
      </c>
      <c r="B1428" s="5" t="s">
        <v>3113</v>
      </c>
      <c r="C1428" s="6">
        <v>252621000496</v>
      </c>
      <c r="D1428" s="5" t="s">
        <v>3113</v>
      </c>
      <c r="E1428" s="6">
        <v>252621000496</v>
      </c>
      <c r="F1428" s="5" t="s">
        <v>3114</v>
      </c>
      <c r="G1428" s="7" t="s">
        <v>24</v>
      </c>
      <c r="H1428" s="8" t="s">
        <v>25</v>
      </c>
      <c r="I1428" s="5" t="s">
        <v>26</v>
      </c>
      <c r="J1428" s="5">
        <v>0</v>
      </c>
      <c r="K1428" s="5" t="s">
        <v>200</v>
      </c>
      <c r="L1428" s="12">
        <v>49</v>
      </c>
      <c r="M1428" s="12">
        <v>0</v>
      </c>
      <c r="N1428" s="12">
        <v>0</v>
      </c>
      <c r="O1428" s="5">
        <v>49</v>
      </c>
      <c r="P1428" s="5" t="str">
        <f>VLOOKUP(C1428,[1]Hoja1!B$3:I$1713,8,0)</f>
        <v>AFRODESCENDIENTE</v>
      </c>
    </row>
    <row r="1429" spans="1:16" x14ac:dyDescent="0.25">
      <c r="A1429" s="5" t="str">
        <f t="shared" si="83"/>
        <v>ROBERTO PAYÁN</v>
      </c>
      <c r="B1429" s="5" t="s">
        <v>3115</v>
      </c>
      <c r="C1429" s="6">
        <v>252621001051</v>
      </c>
      <c r="D1429" s="5" t="s">
        <v>3115</v>
      </c>
      <c r="E1429" s="6">
        <v>252621001051</v>
      </c>
      <c r="F1429" s="5" t="s">
        <v>3116</v>
      </c>
      <c r="G1429" s="7" t="s">
        <v>24</v>
      </c>
      <c r="H1429" s="8" t="s">
        <v>25</v>
      </c>
      <c r="I1429" s="5" t="s">
        <v>26</v>
      </c>
      <c r="J1429" s="5">
        <v>0</v>
      </c>
      <c r="K1429" s="5" t="s">
        <v>200</v>
      </c>
      <c r="L1429" s="12">
        <v>63</v>
      </c>
      <c r="M1429" s="12">
        <v>0</v>
      </c>
      <c r="N1429" s="12">
        <v>0</v>
      </c>
      <c r="O1429" s="5">
        <v>63</v>
      </c>
      <c r="P1429" s="5" t="str">
        <f>VLOOKUP(C1429,[1]Hoja1!B$3:I$1713,8,0)</f>
        <v>AFRODESCENDIENTE</v>
      </c>
    </row>
    <row r="1430" spans="1:16" x14ac:dyDescent="0.25">
      <c r="A1430" s="5" t="str">
        <f t="shared" si="83"/>
        <v>ROBERTO PAYÁN</v>
      </c>
      <c r="B1430" s="5" t="s">
        <v>3117</v>
      </c>
      <c r="C1430" s="6">
        <v>252621000887</v>
      </c>
      <c r="D1430" s="5" t="s">
        <v>3118</v>
      </c>
      <c r="E1430" s="6">
        <v>252621000887</v>
      </c>
      <c r="F1430" s="5" t="s">
        <v>3119</v>
      </c>
      <c r="G1430" s="7" t="s">
        <v>24</v>
      </c>
      <c r="H1430" s="8" t="s">
        <v>25</v>
      </c>
      <c r="I1430" s="5" t="s">
        <v>26</v>
      </c>
      <c r="J1430" s="5">
        <v>0</v>
      </c>
      <c r="K1430" s="5" t="s">
        <v>200</v>
      </c>
      <c r="L1430" s="12">
        <v>48</v>
      </c>
      <c r="M1430" s="12">
        <v>0</v>
      </c>
      <c r="N1430" s="12">
        <v>0</v>
      </c>
      <c r="O1430" s="5">
        <v>48</v>
      </c>
      <c r="P1430" s="5" t="str">
        <f>VLOOKUP(C1430,[1]Hoja1!B$3:I$1713,8,0)</f>
        <v>AFRODESCENDIENTE</v>
      </c>
    </row>
    <row r="1431" spans="1:16" x14ac:dyDescent="0.25">
      <c r="A1431" s="5" t="str">
        <f t="shared" si="83"/>
        <v>ROBERTO PAYÁN</v>
      </c>
      <c r="B1431" s="5" t="s">
        <v>3120</v>
      </c>
      <c r="C1431" s="6">
        <v>252621000542</v>
      </c>
      <c r="D1431" s="5" t="s">
        <v>3120</v>
      </c>
      <c r="E1431" s="6">
        <v>252621000542</v>
      </c>
      <c r="F1431" s="5" t="s">
        <v>3121</v>
      </c>
      <c r="G1431" s="7" t="s">
        <v>24</v>
      </c>
      <c r="H1431" s="8" t="s">
        <v>25</v>
      </c>
      <c r="I1431" s="5" t="s">
        <v>26</v>
      </c>
      <c r="J1431" s="5">
        <v>0</v>
      </c>
      <c r="K1431" s="5" t="s">
        <v>200</v>
      </c>
      <c r="L1431" s="12">
        <v>37</v>
      </c>
      <c r="M1431" s="12">
        <v>0</v>
      </c>
      <c r="N1431" s="12">
        <v>0</v>
      </c>
      <c r="O1431" s="5">
        <v>37</v>
      </c>
      <c r="P1431" s="5" t="str">
        <f>VLOOKUP(C1431,[1]Hoja1!B$3:I$1713,8,0)</f>
        <v>AFRODESCENDIENTE</v>
      </c>
    </row>
    <row r="1432" spans="1:16" x14ac:dyDescent="0.25">
      <c r="A1432" s="5" t="str">
        <f t="shared" si="83"/>
        <v>ROBERTO PAYÁN</v>
      </c>
      <c r="B1432" s="5" t="s">
        <v>3122</v>
      </c>
      <c r="C1432" s="6">
        <v>252621000224</v>
      </c>
      <c r="D1432" s="5" t="s">
        <v>3122</v>
      </c>
      <c r="E1432" s="6">
        <v>252621000224</v>
      </c>
      <c r="F1432" s="5" t="s">
        <v>3123</v>
      </c>
      <c r="G1432" s="7" t="s">
        <v>24</v>
      </c>
      <c r="H1432" s="8" t="s">
        <v>25</v>
      </c>
      <c r="I1432" s="5" t="s">
        <v>26</v>
      </c>
      <c r="J1432" s="5">
        <v>0</v>
      </c>
      <c r="K1432" s="5" t="s">
        <v>200</v>
      </c>
      <c r="L1432" s="12">
        <v>130</v>
      </c>
      <c r="M1432" s="12">
        <v>0</v>
      </c>
      <c r="N1432" s="12">
        <v>0</v>
      </c>
      <c r="O1432" s="5">
        <v>130</v>
      </c>
      <c r="P1432" s="5" t="str">
        <f>VLOOKUP(C1432,[1]Hoja1!B$3:I$1713,8,0)</f>
        <v>AFRODESCENDIENTE</v>
      </c>
    </row>
    <row r="1433" spans="1:16" x14ac:dyDescent="0.25">
      <c r="A1433" s="5" t="str">
        <f t="shared" si="83"/>
        <v>ROBERTO PAYÁN</v>
      </c>
      <c r="B1433" s="5" t="s">
        <v>3124</v>
      </c>
      <c r="C1433" s="6">
        <v>252621001026</v>
      </c>
      <c r="D1433" s="5" t="s">
        <v>3124</v>
      </c>
      <c r="E1433" s="6">
        <v>252621001026</v>
      </c>
      <c r="F1433" s="5" t="s">
        <v>3125</v>
      </c>
      <c r="G1433" s="7" t="s">
        <v>24</v>
      </c>
      <c r="H1433" s="8" t="s">
        <v>25</v>
      </c>
      <c r="I1433" s="5" t="s">
        <v>26</v>
      </c>
      <c r="J1433" s="5">
        <v>0</v>
      </c>
      <c r="K1433" s="5" t="s">
        <v>27</v>
      </c>
      <c r="L1433" s="12">
        <v>36</v>
      </c>
      <c r="M1433" s="12">
        <v>0</v>
      </c>
      <c r="N1433" s="12">
        <v>0</v>
      </c>
      <c r="O1433" s="5">
        <v>36</v>
      </c>
      <c r="P1433" s="5" t="str">
        <f>VLOOKUP(C1433,[1]Hoja1!B$3:I$1713,8,0)</f>
        <v>NO APLICA</v>
      </c>
    </row>
    <row r="1434" spans="1:16" x14ac:dyDescent="0.25">
      <c r="A1434" s="5" t="str">
        <f t="shared" si="83"/>
        <v>ROBERTO PAYÁN</v>
      </c>
      <c r="B1434" s="5" t="s">
        <v>3126</v>
      </c>
      <c r="C1434" s="6">
        <v>252621000861</v>
      </c>
      <c r="D1434" s="5" t="s">
        <v>3127</v>
      </c>
      <c r="E1434" s="6">
        <v>252621000861</v>
      </c>
      <c r="F1434" s="5" t="s">
        <v>3128</v>
      </c>
      <c r="G1434" s="7" t="s">
        <v>24</v>
      </c>
      <c r="H1434" s="8" t="s">
        <v>25</v>
      </c>
      <c r="I1434" s="5" t="s">
        <v>26</v>
      </c>
      <c r="J1434" s="5">
        <v>0</v>
      </c>
      <c r="K1434" s="5" t="s">
        <v>200</v>
      </c>
      <c r="L1434" s="12">
        <v>99</v>
      </c>
      <c r="M1434" s="12">
        <v>0</v>
      </c>
      <c r="N1434" s="12">
        <v>0</v>
      </c>
      <c r="O1434" s="5">
        <v>99</v>
      </c>
      <c r="P1434" s="5" t="str">
        <f>VLOOKUP(C1434,[1]Hoja1!B$3:I$1713,8,0)</f>
        <v>AFRODESCENDIENTE</v>
      </c>
    </row>
    <row r="1435" spans="1:16" x14ac:dyDescent="0.25">
      <c r="A1435" s="5" t="str">
        <f t="shared" si="83"/>
        <v>ROBERTO PAYÁN</v>
      </c>
      <c r="B1435" s="5" t="s">
        <v>3129</v>
      </c>
      <c r="C1435" s="6">
        <v>252621000810</v>
      </c>
      <c r="D1435" s="5" t="s">
        <v>3129</v>
      </c>
      <c r="E1435" s="6">
        <v>252621000810</v>
      </c>
      <c r="F1435" s="5" t="s">
        <v>3130</v>
      </c>
      <c r="G1435" s="7" t="s">
        <v>24</v>
      </c>
      <c r="H1435" s="8" t="s">
        <v>25</v>
      </c>
      <c r="I1435" s="5" t="s">
        <v>26</v>
      </c>
      <c r="J1435" s="5">
        <v>0</v>
      </c>
      <c r="K1435" s="5" t="s">
        <v>200</v>
      </c>
      <c r="L1435" s="12">
        <v>22</v>
      </c>
      <c r="M1435" s="12">
        <v>0</v>
      </c>
      <c r="N1435" s="12">
        <v>0</v>
      </c>
      <c r="O1435" s="5">
        <v>22</v>
      </c>
      <c r="P1435" s="5" t="str">
        <f>VLOOKUP(C1435,[1]Hoja1!B$3:I$1713,8,0)</f>
        <v>AFRODESCENDIENTE</v>
      </c>
    </row>
    <row r="1436" spans="1:16" x14ac:dyDescent="0.25">
      <c r="A1436" s="5" t="str">
        <f t="shared" si="83"/>
        <v>ROBERTO PAYÁN</v>
      </c>
      <c r="B1436" s="5" t="s">
        <v>3131</v>
      </c>
      <c r="C1436" s="6">
        <v>252621000577</v>
      </c>
      <c r="D1436" s="5" t="s">
        <v>3131</v>
      </c>
      <c r="E1436" s="6">
        <v>252621000577</v>
      </c>
      <c r="F1436" s="5" t="s">
        <v>3132</v>
      </c>
      <c r="G1436" s="7" t="s">
        <v>24</v>
      </c>
      <c r="H1436" s="8" t="s">
        <v>25</v>
      </c>
      <c r="I1436" s="5" t="s">
        <v>26</v>
      </c>
      <c r="J1436" s="5">
        <v>0</v>
      </c>
      <c r="K1436" s="5" t="s">
        <v>200</v>
      </c>
      <c r="L1436" s="12">
        <v>37</v>
      </c>
      <c r="M1436" s="12">
        <v>0</v>
      </c>
      <c r="N1436" s="12">
        <v>0</v>
      </c>
      <c r="O1436" s="5">
        <v>37</v>
      </c>
      <c r="P1436" s="5" t="str">
        <f>VLOOKUP(C1436,[1]Hoja1!B$3:I$1713,8,0)</f>
        <v>AFRODESCENDIENTE</v>
      </c>
    </row>
    <row r="1437" spans="1:16" x14ac:dyDescent="0.25">
      <c r="A1437" s="5" t="str">
        <f t="shared" si="83"/>
        <v>ROBERTO PAYÁN</v>
      </c>
      <c r="B1437" s="5" t="s">
        <v>3133</v>
      </c>
      <c r="C1437" s="6">
        <v>252621000739</v>
      </c>
      <c r="D1437" s="5" t="s">
        <v>3133</v>
      </c>
      <c r="E1437" s="6">
        <v>252621000739</v>
      </c>
      <c r="F1437" s="5" t="s">
        <v>3134</v>
      </c>
      <c r="G1437" s="7" t="s">
        <v>24</v>
      </c>
      <c r="H1437" s="8" t="s">
        <v>25</v>
      </c>
      <c r="I1437" s="5" t="s">
        <v>26</v>
      </c>
      <c r="J1437" s="5">
        <v>0</v>
      </c>
      <c r="K1437" s="5" t="s">
        <v>200</v>
      </c>
      <c r="L1437" s="12">
        <v>34</v>
      </c>
      <c r="M1437" s="12">
        <v>0</v>
      </c>
      <c r="N1437" s="12">
        <v>0</v>
      </c>
      <c r="O1437" s="5">
        <v>34</v>
      </c>
      <c r="P1437" s="5" t="str">
        <f>VLOOKUP(C1437,[1]Hoja1!B$3:I$1713,8,0)</f>
        <v>AFRODESCENDIENTE</v>
      </c>
    </row>
    <row r="1438" spans="1:16" x14ac:dyDescent="0.25">
      <c r="A1438" s="5" t="str">
        <f t="shared" si="83"/>
        <v>ROBERTO PAYÁN</v>
      </c>
      <c r="B1438" s="5" t="s">
        <v>3135</v>
      </c>
      <c r="C1438" s="6">
        <v>252621001172</v>
      </c>
      <c r="D1438" s="5" t="s">
        <v>3135</v>
      </c>
      <c r="E1438" s="6">
        <v>252621001172</v>
      </c>
      <c r="F1438" s="5" t="s">
        <v>3136</v>
      </c>
      <c r="G1438" s="7" t="s">
        <v>24</v>
      </c>
      <c r="H1438" s="8" t="s">
        <v>25</v>
      </c>
      <c r="I1438" s="5" t="s">
        <v>26</v>
      </c>
      <c r="J1438" s="5">
        <v>0</v>
      </c>
      <c r="K1438" s="5" t="s">
        <v>200</v>
      </c>
      <c r="L1438" s="12">
        <v>12</v>
      </c>
      <c r="M1438" s="12">
        <v>0</v>
      </c>
      <c r="N1438" s="12">
        <v>0</v>
      </c>
      <c r="O1438" s="5">
        <v>12</v>
      </c>
      <c r="P1438" s="5" t="str">
        <f>VLOOKUP(C1438,[1]Hoja1!B$3:I$1713,8,0)</f>
        <v>AFRODESCENDIENTE</v>
      </c>
    </row>
    <row r="1439" spans="1:16" x14ac:dyDescent="0.25">
      <c r="A1439" s="5" t="str">
        <f t="shared" si="83"/>
        <v>ROBERTO PAYÁN</v>
      </c>
      <c r="B1439" s="5" t="s">
        <v>2552</v>
      </c>
      <c r="C1439" s="6">
        <v>252621000925</v>
      </c>
      <c r="D1439" s="5" t="s">
        <v>2552</v>
      </c>
      <c r="E1439" s="6">
        <v>252621000925</v>
      </c>
      <c r="F1439" s="5" t="s">
        <v>3137</v>
      </c>
      <c r="G1439" s="7" t="s">
        <v>24</v>
      </c>
      <c r="H1439" s="8" t="s">
        <v>25</v>
      </c>
      <c r="I1439" s="5" t="s">
        <v>26</v>
      </c>
      <c r="J1439" s="5">
        <v>0</v>
      </c>
      <c r="K1439" s="5" t="s">
        <v>200</v>
      </c>
      <c r="L1439" s="12">
        <v>16</v>
      </c>
      <c r="M1439" s="12">
        <v>0</v>
      </c>
      <c r="N1439" s="12">
        <v>0</v>
      </c>
      <c r="O1439" s="5">
        <v>16</v>
      </c>
      <c r="P1439" s="5" t="str">
        <f>VLOOKUP(C1439,[1]Hoja1!B$3:I$1713,8,0)</f>
        <v>AFRODESCENDIENTE</v>
      </c>
    </row>
    <row r="1440" spans="1:16" x14ac:dyDescent="0.25">
      <c r="A1440" s="5" t="str">
        <f t="shared" si="83"/>
        <v>ROBERTO PAYÁN</v>
      </c>
      <c r="B1440" s="5" t="s">
        <v>3138</v>
      </c>
      <c r="C1440" s="6">
        <v>252621000348</v>
      </c>
      <c r="D1440" s="5" t="s">
        <v>3139</v>
      </c>
      <c r="E1440" s="6">
        <v>252621000330</v>
      </c>
      <c r="F1440" s="5" t="s">
        <v>3140</v>
      </c>
      <c r="G1440" s="7" t="s">
        <v>24</v>
      </c>
      <c r="H1440" s="8" t="s">
        <v>25</v>
      </c>
      <c r="I1440" s="5" t="s">
        <v>26</v>
      </c>
      <c r="J1440" s="5">
        <v>0</v>
      </c>
      <c r="K1440" s="5" t="s">
        <v>200</v>
      </c>
      <c r="L1440" s="12">
        <v>250</v>
      </c>
      <c r="M1440" s="12">
        <v>0</v>
      </c>
      <c r="N1440" s="12">
        <v>0</v>
      </c>
      <c r="O1440" s="5">
        <v>250</v>
      </c>
      <c r="P1440" s="5" t="str">
        <f>VLOOKUP(C1440,[1]Hoja1!B$3:I$1713,8,0)</f>
        <v>AFRODESCENDIENTE</v>
      </c>
    </row>
    <row r="1441" spans="1:16" x14ac:dyDescent="0.25">
      <c r="A1441" s="5" t="str">
        <f t="shared" si="83"/>
        <v>ROBERTO PAYÁN</v>
      </c>
      <c r="B1441" s="5" t="str">
        <f t="shared" si="83"/>
        <v>INSTITUCION EDUCATIVA POLICARPA BOCA DE TELEMBI</v>
      </c>
      <c r="C1441" s="6">
        <f t="shared" si="83"/>
        <v>252621000348</v>
      </c>
      <c r="D1441" s="5" t="s">
        <v>3138</v>
      </c>
      <c r="E1441" s="6">
        <v>252621000348</v>
      </c>
      <c r="F1441" s="5" t="s">
        <v>3141</v>
      </c>
      <c r="G1441" s="7" t="s">
        <v>24</v>
      </c>
      <c r="H1441" s="8" t="s">
        <v>25</v>
      </c>
      <c r="I1441" s="5" t="s">
        <v>26</v>
      </c>
      <c r="J1441" s="5">
        <v>0</v>
      </c>
      <c r="K1441" s="5" t="s">
        <v>200</v>
      </c>
      <c r="L1441" s="12">
        <v>320</v>
      </c>
      <c r="M1441" s="12">
        <v>0</v>
      </c>
      <c r="N1441" s="12">
        <v>0</v>
      </c>
      <c r="O1441" s="5">
        <v>320</v>
      </c>
      <c r="P1441" s="5" t="str">
        <f>VLOOKUP(C1441,[1]Hoja1!B$3:I$1713,8,0)</f>
        <v>AFRODESCENDIENTE</v>
      </c>
    </row>
    <row r="1442" spans="1:16" x14ac:dyDescent="0.25">
      <c r="A1442" s="5" t="str">
        <f t="shared" ref="A1442:C1445" si="84">A1441</f>
        <v>ROBERTO PAYÁN</v>
      </c>
      <c r="B1442" s="5" t="s">
        <v>3142</v>
      </c>
      <c r="C1442" s="6">
        <v>252621000321</v>
      </c>
      <c r="D1442" s="5" t="s">
        <v>3143</v>
      </c>
      <c r="E1442" s="6">
        <v>152621001277</v>
      </c>
      <c r="F1442" s="5" t="s">
        <v>3144</v>
      </c>
      <c r="G1442" s="7" t="s">
        <v>61</v>
      </c>
      <c r="H1442" s="8" t="s">
        <v>25</v>
      </c>
      <c r="I1442" s="5" t="s">
        <v>26</v>
      </c>
      <c r="J1442" s="5">
        <v>0</v>
      </c>
      <c r="K1442" s="5" t="s">
        <v>200</v>
      </c>
      <c r="L1442" s="12">
        <v>296</v>
      </c>
      <c r="M1442" s="12">
        <v>0</v>
      </c>
      <c r="N1442" s="12">
        <v>0</v>
      </c>
      <c r="O1442" s="5">
        <v>296</v>
      </c>
      <c r="P1442" s="5" t="str">
        <f>VLOOKUP(C1442,[1]Hoja1!B$3:I$1713,8,0)</f>
        <v>AFRODESCENDIENTE</v>
      </c>
    </row>
    <row r="1443" spans="1:16" x14ac:dyDescent="0.25">
      <c r="A1443" s="5" t="str">
        <f t="shared" si="84"/>
        <v>ROBERTO PAYÁN</v>
      </c>
      <c r="B1443" s="5" t="str">
        <f t="shared" si="84"/>
        <v>INSTITUCION EDUCATIVA SAN JOSE DEL TELEMBI</v>
      </c>
      <c r="C1443" s="6">
        <f t="shared" si="84"/>
        <v>252621000321</v>
      </c>
      <c r="D1443" s="5" t="s">
        <v>3145</v>
      </c>
      <c r="E1443" s="6">
        <v>152621000564</v>
      </c>
      <c r="F1443" s="5" t="s">
        <v>3146</v>
      </c>
      <c r="G1443" s="7" t="s">
        <v>61</v>
      </c>
      <c r="H1443" s="8" t="s">
        <v>25</v>
      </c>
      <c r="I1443" s="5" t="s">
        <v>26</v>
      </c>
      <c r="J1443" s="5">
        <v>0</v>
      </c>
      <c r="K1443" s="5" t="s">
        <v>200</v>
      </c>
      <c r="L1443" s="12">
        <v>107</v>
      </c>
      <c r="M1443" s="12">
        <v>0</v>
      </c>
      <c r="N1443" s="12">
        <v>0</v>
      </c>
      <c r="O1443" s="5">
        <v>107</v>
      </c>
      <c r="P1443" s="5" t="str">
        <f>VLOOKUP(C1443,[1]Hoja1!B$3:I$1713,8,0)</f>
        <v>AFRODESCENDIENTE</v>
      </c>
    </row>
    <row r="1444" spans="1:16" x14ac:dyDescent="0.25">
      <c r="A1444" s="5" t="str">
        <f t="shared" si="84"/>
        <v>ROBERTO PAYÁN</v>
      </c>
      <c r="B1444" s="5" t="str">
        <f t="shared" si="84"/>
        <v>INSTITUCION EDUCATIVA SAN JOSE DEL TELEMBI</v>
      </c>
      <c r="C1444" s="6">
        <f t="shared" si="84"/>
        <v>252621000321</v>
      </c>
      <c r="D1444" s="5" t="s">
        <v>3142</v>
      </c>
      <c r="E1444" s="6">
        <v>252621000321</v>
      </c>
      <c r="F1444" s="5" t="s">
        <v>3147</v>
      </c>
      <c r="G1444" s="7" t="s">
        <v>61</v>
      </c>
      <c r="H1444" s="8" t="s">
        <v>25</v>
      </c>
      <c r="I1444" s="5" t="s">
        <v>26</v>
      </c>
      <c r="J1444" s="5">
        <v>0</v>
      </c>
      <c r="K1444" s="5" t="s">
        <v>200</v>
      </c>
      <c r="L1444" s="12">
        <v>397</v>
      </c>
      <c r="M1444" s="12">
        <v>0</v>
      </c>
      <c r="N1444" s="12">
        <v>0</v>
      </c>
      <c r="O1444" s="5">
        <v>397</v>
      </c>
      <c r="P1444" s="5" t="str">
        <f>VLOOKUP(C1444,[1]Hoja1!B$3:I$1713,8,0)</f>
        <v>AFRODESCENDIENTE</v>
      </c>
    </row>
    <row r="1445" spans="1:16" x14ac:dyDescent="0.25">
      <c r="A1445" s="5" t="str">
        <f t="shared" si="84"/>
        <v>ROBERTO PAYÁN</v>
      </c>
      <c r="B1445" s="5" t="str">
        <f t="shared" si="84"/>
        <v>INSTITUCION EDUCATIVA SAN JOSE DEL TELEMBI</v>
      </c>
      <c r="C1445" s="6">
        <f t="shared" si="84"/>
        <v>252621000321</v>
      </c>
      <c r="D1445" s="5" t="s">
        <v>3148</v>
      </c>
      <c r="E1445" s="6">
        <v>152621000840</v>
      </c>
      <c r="F1445" s="5" t="s">
        <v>3149</v>
      </c>
      <c r="G1445" s="7" t="s">
        <v>61</v>
      </c>
      <c r="H1445" s="8" t="s">
        <v>25</v>
      </c>
      <c r="I1445" s="5" t="s">
        <v>26</v>
      </c>
      <c r="J1445" s="5">
        <v>0</v>
      </c>
      <c r="K1445" s="5" t="s">
        <v>200</v>
      </c>
      <c r="L1445" s="12">
        <v>52</v>
      </c>
      <c r="M1445" s="12">
        <v>0</v>
      </c>
      <c r="N1445" s="12">
        <v>0</v>
      </c>
      <c r="O1445" s="5">
        <v>52</v>
      </c>
      <c r="P1445" s="5" t="str">
        <f>VLOOKUP(C1445,[1]Hoja1!B$3:I$1713,8,0)</f>
        <v>AFRODESCENDIENTE</v>
      </c>
    </row>
    <row r="1446" spans="1:16" x14ac:dyDescent="0.25">
      <c r="A1446" s="5" t="s">
        <v>3150</v>
      </c>
      <c r="B1446" s="5" t="s">
        <v>3151</v>
      </c>
      <c r="C1446" s="6">
        <v>252678000239</v>
      </c>
      <c r="D1446" s="5" t="s">
        <v>3152</v>
      </c>
      <c r="E1446" s="6">
        <v>252678000239</v>
      </c>
      <c r="F1446" s="5" t="s">
        <v>3153</v>
      </c>
      <c r="G1446" s="7" t="s">
        <v>24</v>
      </c>
      <c r="H1446" s="8" t="s">
        <v>25</v>
      </c>
      <c r="I1446" s="5" t="s">
        <v>26</v>
      </c>
      <c r="J1446" s="5">
        <v>0</v>
      </c>
      <c r="K1446" s="5" t="s">
        <v>27</v>
      </c>
      <c r="L1446" s="12">
        <v>0</v>
      </c>
      <c r="M1446" s="12">
        <v>33</v>
      </c>
      <c r="N1446" s="12">
        <v>0</v>
      </c>
      <c r="O1446" s="5">
        <v>33</v>
      </c>
      <c r="P1446" s="5" t="str">
        <f>VLOOKUP(C1446,[1]Hoja1!B$3:I$1713,8,0)</f>
        <v>NO APLICA</v>
      </c>
    </row>
    <row r="1447" spans="1:16" x14ac:dyDescent="0.25">
      <c r="A1447" s="5" t="str">
        <f t="shared" ref="A1447:C1504" si="85">A1446</f>
        <v>SAMANIEGO</v>
      </c>
      <c r="B1447" s="5" t="s">
        <v>2933</v>
      </c>
      <c r="C1447" s="6">
        <v>252678000948</v>
      </c>
      <c r="D1447" s="5" t="s">
        <v>2933</v>
      </c>
      <c r="E1447" s="6">
        <v>252678000948</v>
      </c>
      <c r="F1447" s="5" t="s">
        <v>3154</v>
      </c>
      <c r="G1447" s="7" t="s">
        <v>24</v>
      </c>
      <c r="H1447" s="8" t="s">
        <v>25</v>
      </c>
      <c r="I1447" s="5" t="s">
        <v>26</v>
      </c>
      <c r="J1447" s="5">
        <v>0</v>
      </c>
      <c r="K1447" s="5" t="s">
        <v>27</v>
      </c>
      <c r="L1447" s="12">
        <v>5</v>
      </c>
      <c r="M1447" s="12">
        <v>0</v>
      </c>
      <c r="N1447" s="12">
        <v>0</v>
      </c>
      <c r="O1447" s="5">
        <v>5</v>
      </c>
      <c r="P1447" s="5" t="str">
        <f>VLOOKUP(C1447,[1]Hoja1!B$3:I$1713,8,0)</f>
        <v>NO APLICA</v>
      </c>
    </row>
    <row r="1448" spans="1:16" x14ac:dyDescent="0.25">
      <c r="A1448" s="5" t="str">
        <f t="shared" si="85"/>
        <v>SAMANIEGO</v>
      </c>
      <c r="B1448" s="5" t="s">
        <v>3155</v>
      </c>
      <c r="C1448" s="6">
        <v>252678000191</v>
      </c>
      <c r="D1448" s="5" t="s">
        <v>3155</v>
      </c>
      <c r="E1448" s="6">
        <v>252678000191</v>
      </c>
      <c r="F1448" s="5" t="s">
        <v>3156</v>
      </c>
      <c r="G1448" s="7" t="s">
        <v>24</v>
      </c>
      <c r="H1448" s="8" t="s">
        <v>25</v>
      </c>
      <c r="I1448" s="5" t="s">
        <v>26</v>
      </c>
      <c r="J1448" s="5">
        <v>0</v>
      </c>
      <c r="K1448" s="5" t="s">
        <v>27</v>
      </c>
      <c r="L1448" s="12">
        <v>6</v>
      </c>
      <c r="M1448" s="12">
        <v>0</v>
      </c>
      <c r="N1448" s="12">
        <v>0</v>
      </c>
      <c r="O1448" s="5">
        <v>6</v>
      </c>
      <c r="P1448" s="5" t="str">
        <f>VLOOKUP(C1448,[1]Hoja1!B$3:I$1713,8,0)</f>
        <v>NO APLICA</v>
      </c>
    </row>
    <row r="1449" spans="1:16" x14ac:dyDescent="0.25">
      <c r="A1449" s="5" t="str">
        <f t="shared" si="85"/>
        <v>SAMANIEGO</v>
      </c>
      <c r="B1449" s="5" t="s">
        <v>3157</v>
      </c>
      <c r="C1449" s="6">
        <v>252678001031</v>
      </c>
      <c r="D1449" s="5" t="s">
        <v>3157</v>
      </c>
      <c r="E1449" s="6">
        <v>252678001031</v>
      </c>
      <c r="F1449" s="5" t="s">
        <v>3158</v>
      </c>
      <c r="G1449" s="7" t="s">
        <v>24</v>
      </c>
      <c r="H1449" s="8" t="s">
        <v>25</v>
      </c>
      <c r="I1449" s="5" t="s">
        <v>26</v>
      </c>
      <c r="J1449" s="5">
        <v>0</v>
      </c>
      <c r="K1449" s="5" t="s">
        <v>27</v>
      </c>
      <c r="L1449" s="12">
        <v>18</v>
      </c>
      <c r="M1449" s="12">
        <v>0</v>
      </c>
      <c r="N1449" s="12">
        <v>0</v>
      </c>
      <c r="O1449" s="5">
        <v>18</v>
      </c>
      <c r="P1449" s="5" t="str">
        <f>VLOOKUP(C1449,[1]Hoja1!B$3:I$1713,8,0)</f>
        <v>NO APLICA</v>
      </c>
    </row>
    <row r="1450" spans="1:16" x14ac:dyDescent="0.25">
      <c r="A1450" s="5" t="str">
        <f t="shared" si="85"/>
        <v>SAMANIEGO</v>
      </c>
      <c r="B1450" s="5" t="s">
        <v>3159</v>
      </c>
      <c r="C1450" s="6">
        <v>252678000701</v>
      </c>
      <c r="D1450" s="5" t="s">
        <v>3159</v>
      </c>
      <c r="E1450" s="6">
        <v>252678000701</v>
      </c>
      <c r="F1450" s="5" t="s">
        <v>3160</v>
      </c>
      <c r="G1450" s="7" t="s">
        <v>24</v>
      </c>
      <c r="H1450" s="8" t="s">
        <v>25</v>
      </c>
      <c r="I1450" s="5" t="s">
        <v>26</v>
      </c>
      <c r="J1450" s="5">
        <v>0</v>
      </c>
      <c r="K1450" s="5" t="s">
        <v>27</v>
      </c>
      <c r="L1450" s="12">
        <v>0</v>
      </c>
      <c r="M1450" s="12">
        <v>31</v>
      </c>
      <c r="N1450" s="12">
        <v>0</v>
      </c>
      <c r="O1450" s="5">
        <v>31</v>
      </c>
      <c r="P1450" s="5" t="str">
        <f>VLOOKUP(C1450,[1]Hoja1!B$3:I$1713,8,0)</f>
        <v>NO APLICA</v>
      </c>
    </row>
    <row r="1451" spans="1:16" x14ac:dyDescent="0.25">
      <c r="A1451" s="5" t="str">
        <f t="shared" si="85"/>
        <v>SAMANIEGO</v>
      </c>
      <c r="B1451" s="5" t="s">
        <v>1027</v>
      </c>
      <c r="C1451" s="6">
        <v>252678000671</v>
      </c>
      <c r="D1451" s="5" t="s">
        <v>1027</v>
      </c>
      <c r="E1451" s="6">
        <v>252678000671</v>
      </c>
      <c r="F1451" s="5" t="s">
        <v>3161</v>
      </c>
      <c r="G1451" s="7" t="s">
        <v>24</v>
      </c>
      <c r="H1451" s="8" t="s">
        <v>25</v>
      </c>
      <c r="I1451" s="5" t="s">
        <v>26</v>
      </c>
      <c r="J1451" s="5">
        <v>0</v>
      </c>
      <c r="K1451" s="5" t="s">
        <v>27</v>
      </c>
      <c r="L1451" s="12">
        <v>11</v>
      </c>
      <c r="M1451" s="12">
        <v>0</v>
      </c>
      <c r="N1451" s="12">
        <v>0</v>
      </c>
      <c r="O1451" s="5">
        <v>11</v>
      </c>
      <c r="P1451" s="5" t="str">
        <f>VLOOKUP(C1451,[1]Hoja1!B$3:I$1713,8,0)</f>
        <v>NO APLICA</v>
      </c>
    </row>
    <row r="1452" spans="1:16" x14ac:dyDescent="0.25">
      <c r="A1452" s="5" t="str">
        <f t="shared" si="85"/>
        <v>SAMANIEGO</v>
      </c>
      <c r="B1452" s="5" t="s">
        <v>22</v>
      </c>
      <c r="C1452" s="6">
        <v>252678001065</v>
      </c>
      <c r="D1452" s="5" t="s">
        <v>22</v>
      </c>
      <c r="E1452" s="6">
        <v>252678001065</v>
      </c>
      <c r="F1452" s="5" t="s">
        <v>3162</v>
      </c>
      <c r="G1452" s="7" t="s">
        <v>24</v>
      </c>
      <c r="H1452" s="8" t="s">
        <v>443</v>
      </c>
      <c r="I1452" s="5" t="s">
        <v>444</v>
      </c>
      <c r="J1452" s="5">
        <v>1</v>
      </c>
      <c r="K1452" s="5" t="s">
        <v>70</v>
      </c>
      <c r="L1452" s="12">
        <v>49</v>
      </c>
      <c r="M1452" s="12">
        <v>49</v>
      </c>
      <c r="N1452" s="12">
        <v>0</v>
      </c>
      <c r="O1452" s="5">
        <v>49</v>
      </c>
      <c r="P1452" s="5" t="str">
        <f>VLOOKUP(C1452,[1]Hoja1!B$3:I$1713,8,0)</f>
        <v>INDÍGENA</v>
      </c>
    </row>
    <row r="1453" spans="1:16" x14ac:dyDescent="0.25">
      <c r="A1453" s="5" t="str">
        <f t="shared" si="85"/>
        <v>SAMANIEGO</v>
      </c>
      <c r="B1453" s="5" t="s">
        <v>3163</v>
      </c>
      <c r="C1453" s="6">
        <v>252678001103</v>
      </c>
      <c r="D1453" s="5" t="s">
        <v>3163</v>
      </c>
      <c r="E1453" s="6">
        <v>252678001103</v>
      </c>
      <c r="F1453" s="5" t="s">
        <v>3164</v>
      </c>
      <c r="G1453" s="7" t="s">
        <v>24</v>
      </c>
      <c r="H1453" s="8" t="s">
        <v>25</v>
      </c>
      <c r="I1453" s="5" t="s">
        <v>26</v>
      </c>
      <c r="J1453" s="5">
        <v>0</v>
      </c>
      <c r="K1453" s="5" t="s">
        <v>27</v>
      </c>
      <c r="L1453" s="12">
        <v>5</v>
      </c>
      <c r="M1453" s="12">
        <v>0</v>
      </c>
      <c r="N1453" s="12">
        <v>0</v>
      </c>
      <c r="O1453" s="5">
        <v>5</v>
      </c>
      <c r="P1453" s="5" t="str">
        <f>VLOOKUP(C1453,[1]Hoja1!B$3:I$1713,8,0)</f>
        <v>NO APLICA</v>
      </c>
    </row>
    <row r="1454" spans="1:16" x14ac:dyDescent="0.25">
      <c r="A1454" s="5" t="str">
        <f t="shared" si="85"/>
        <v>SAMANIEGO</v>
      </c>
      <c r="B1454" s="5" t="s">
        <v>3165</v>
      </c>
      <c r="C1454" s="6">
        <v>252678000212</v>
      </c>
      <c r="D1454" s="5" t="s">
        <v>3165</v>
      </c>
      <c r="E1454" s="6">
        <v>252678000212</v>
      </c>
      <c r="F1454" s="5" t="s">
        <v>3166</v>
      </c>
      <c r="G1454" s="7" t="s">
        <v>24</v>
      </c>
      <c r="H1454" s="8" t="s">
        <v>25</v>
      </c>
      <c r="I1454" s="5" t="s">
        <v>26</v>
      </c>
      <c r="J1454" s="5">
        <v>0</v>
      </c>
      <c r="K1454" s="5" t="s">
        <v>27</v>
      </c>
      <c r="L1454" s="12">
        <v>17</v>
      </c>
      <c r="M1454" s="12">
        <v>0</v>
      </c>
      <c r="N1454" s="12">
        <v>0</v>
      </c>
      <c r="O1454" s="5">
        <v>17</v>
      </c>
      <c r="P1454" s="5" t="str">
        <f>VLOOKUP(C1454,[1]Hoja1!B$3:I$1713,8,0)</f>
        <v>NO APLICA</v>
      </c>
    </row>
    <row r="1455" spans="1:16" x14ac:dyDescent="0.25">
      <c r="A1455" s="5" t="str">
        <f t="shared" si="85"/>
        <v>SAMANIEGO</v>
      </c>
      <c r="B1455" s="5" t="s">
        <v>3167</v>
      </c>
      <c r="C1455" s="6">
        <v>252678000263</v>
      </c>
      <c r="D1455" s="5" t="s">
        <v>3168</v>
      </c>
      <c r="E1455" s="6">
        <v>252678000263</v>
      </c>
      <c r="F1455" s="5" t="s">
        <v>3169</v>
      </c>
      <c r="G1455" s="7" t="s">
        <v>24</v>
      </c>
      <c r="H1455" s="8" t="s">
        <v>25</v>
      </c>
      <c r="I1455" s="5" t="s">
        <v>26</v>
      </c>
      <c r="J1455" s="5">
        <v>0</v>
      </c>
      <c r="K1455" s="5" t="s">
        <v>27</v>
      </c>
      <c r="L1455" s="12">
        <v>15</v>
      </c>
      <c r="M1455" s="12">
        <v>0</v>
      </c>
      <c r="N1455" s="12">
        <v>0</v>
      </c>
      <c r="O1455" s="5">
        <v>15</v>
      </c>
      <c r="P1455" s="5" t="str">
        <f>VLOOKUP(C1455,[1]Hoja1!B$3:I$1713,8,0)</f>
        <v>NO APLICA</v>
      </c>
    </row>
    <row r="1456" spans="1:16" x14ac:dyDescent="0.25">
      <c r="A1456" s="5" t="str">
        <f t="shared" si="85"/>
        <v>SAMANIEGO</v>
      </c>
      <c r="B1456" s="5" t="s">
        <v>738</v>
      </c>
      <c r="C1456" s="6">
        <v>252678001090</v>
      </c>
      <c r="D1456" s="5" t="s">
        <v>738</v>
      </c>
      <c r="E1456" s="6">
        <v>252678001090</v>
      </c>
      <c r="F1456" s="5" t="s">
        <v>3170</v>
      </c>
      <c r="G1456" s="7" t="s">
        <v>24</v>
      </c>
      <c r="H1456" s="8" t="s">
        <v>25</v>
      </c>
      <c r="I1456" s="5" t="s">
        <v>26</v>
      </c>
      <c r="J1456" s="5">
        <v>0</v>
      </c>
      <c r="K1456" s="5" t="s">
        <v>27</v>
      </c>
      <c r="L1456" s="12">
        <v>11</v>
      </c>
      <c r="M1456" s="12">
        <v>0</v>
      </c>
      <c r="N1456" s="12">
        <v>0</v>
      </c>
      <c r="O1456" s="5">
        <v>11</v>
      </c>
      <c r="P1456" s="5" t="str">
        <f>VLOOKUP(C1456,[1]Hoja1!B$3:I$1713,8,0)</f>
        <v>NO APLICA</v>
      </c>
    </row>
    <row r="1457" spans="1:16" x14ac:dyDescent="0.25">
      <c r="A1457" s="5" t="str">
        <f t="shared" si="85"/>
        <v>SAMANIEGO</v>
      </c>
      <c r="B1457" s="5" t="s">
        <v>3171</v>
      </c>
      <c r="C1457" s="6">
        <v>252678000328</v>
      </c>
      <c r="D1457" s="5" t="s">
        <v>3171</v>
      </c>
      <c r="E1457" s="6">
        <v>252678000328</v>
      </c>
      <c r="F1457" s="5" t="s">
        <v>3172</v>
      </c>
      <c r="G1457" s="7" t="s">
        <v>24</v>
      </c>
      <c r="H1457" s="8" t="s">
        <v>25</v>
      </c>
      <c r="I1457" s="5" t="s">
        <v>26</v>
      </c>
      <c r="J1457" s="5">
        <v>0</v>
      </c>
      <c r="K1457" s="5" t="s">
        <v>27</v>
      </c>
      <c r="L1457" s="12">
        <v>19</v>
      </c>
      <c r="M1457" s="12">
        <v>0</v>
      </c>
      <c r="N1457" s="12">
        <v>0</v>
      </c>
      <c r="O1457" s="5">
        <v>19</v>
      </c>
      <c r="P1457" s="5" t="str">
        <f>VLOOKUP(C1457,[1]Hoja1!B$3:I$1713,8,0)</f>
        <v>NO APLICA</v>
      </c>
    </row>
    <row r="1458" spans="1:16" x14ac:dyDescent="0.25">
      <c r="A1458" s="5" t="str">
        <f t="shared" si="85"/>
        <v>SAMANIEGO</v>
      </c>
      <c r="B1458" s="5" t="s">
        <v>3173</v>
      </c>
      <c r="C1458" s="6">
        <v>252678000999</v>
      </c>
      <c r="D1458" s="5" t="s">
        <v>3173</v>
      </c>
      <c r="E1458" s="6">
        <v>252678000999</v>
      </c>
      <c r="F1458" s="5" t="s">
        <v>3174</v>
      </c>
      <c r="G1458" s="7" t="s">
        <v>24</v>
      </c>
      <c r="H1458" s="8" t="s">
        <v>25</v>
      </c>
      <c r="I1458" s="5" t="s">
        <v>26</v>
      </c>
      <c r="J1458" s="5">
        <v>0</v>
      </c>
      <c r="K1458" s="5" t="s">
        <v>27</v>
      </c>
      <c r="L1458" s="12">
        <v>9</v>
      </c>
      <c r="M1458" s="12">
        <v>0</v>
      </c>
      <c r="N1458" s="12">
        <v>0</v>
      </c>
      <c r="O1458" s="5">
        <v>9</v>
      </c>
      <c r="P1458" s="5" t="str">
        <f>VLOOKUP(C1458,[1]Hoja1!B$3:I$1713,8,0)</f>
        <v>NO APLICA</v>
      </c>
    </row>
    <row r="1459" spans="1:16" x14ac:dyDescent="0.25">
      <c r="A1459" s="5" t="str">
        <f t="shared" si="85"/>
        <v>SAMANIEGO</v>
      </c>
      <c r="B1459" s="5" t="s">
        <v>3175</v>
      </c>
      <c r="C1459" s="6">
        <v>252678000867</v>
      </c>
      <c r="D1459" s="5" t="s">
        <v>3175</v>
      </c>
      <c r="E1459" s="6">
        <v>252678000867</v>
      </c>
      <c r="F1459" s="5" t="s">
        <v>3176</v>
      </c>
      <c r="G1459" s="7" t="s">
        <v>24</v>
      </c>
      <c r="H1459" s="8" t="s">
        <v>25</v>
      </c>
      <c r="I1459" s="5" t="s">
        <v>26</v>
      </c>
      <c r="J1459" s="5">
        <v>0</v>
      </c>
      <c r="K1459" s="5" t="s">
        <v>27</v>
      </c>
      <c r="L1459" s="12">
        <v>4</v>
      </c>
      <c r="M1459" s="12">
        <v>0</v>
      </c>
      <c r="N1459" s="12">
        <v>0</v>
      </c>
      <c r="O1459" s="5">
        <v>4</v>
      </c>
      <c r="P1459" s="5" t="str">
        <f>VLOOKUP(C1459,[1]Hoja1!B$3:I$1713,8,0)</f>
        <v>NO APLICA</v>
      </c>
    </row>
    <row r="1460" spans="1:16" x14ac:dyDescent="0.25">
      <c r="A1460" s="5" t="str">
        <f t="shared" si="85"/>
        <v>SAMANIEGO</v>
      </c>
      <c r="B1460" s="5" t="s">
        <v>3177</v>
      </c>
      <c r="C1460" s="6">
        <v>252678000930</v>
      </c>
      <c r="D1460" s="5" t="s">
        <v>3177</v>
      </c>
      <c r="E1460" s="6">
        <v>252678000930</v>
      </c>
      <c r="F1460" s="5" t="s">
        <v>3178</v>
      </c>
      <c r="G1460" s="7" t="s">
        <v>24</v>
      </c>
      <c r="H1460" s="8" t="s">
        <v>25</v>
      </c>
      <c r="I1460" s="5" t="s">
        <v>26</v>
      </c>
      <c r="J1460" s="5">
        <v>0</v>
      </c>
      <c r="K1460" s="5" t="s">
        <v>27</v>
      </c>
      <c r="L1460" s="12">
        <v>24</v>
      </c>
      <c r="M1460" s="12">
        <v>0</v>
      </c>
      <c r="N1460" s="12">
        <v>0</v>
      </c>
      <c r="O1460" s="5">
        <v>24</v>
      </c>
      <c r="P1460" s="5" t="str">
        <f>VLOOKUP(C1460,[1]Hoja1!B$3:I$1713,8,0)</f>
        <v>NO APLICA</v>
      </c>
    </row>
    <row r="1461" spans="1:16" x14ac:dyDescent="0.25">
      <c r="A1461" s="5" t="str">
        <f t="shared" si="85"/>
        <v>SAMANIEGO</v>
      </c>
      <c r="B1461" s="5" t="s">
        <v>2745</v>
      </c>
      <c r="C1461" s="6">
        <v>252678000221</v>
      </c>
      <c r="D1461" s="5" t="s">
        <v>2745</v>
      </c>
      <c r="E1461" s="6">
        <v>252678000221</v>
      </c>
      <c r="F1461" s="5" t="s">
        <v>3179</v>
      </c>
      <c r="G1461" s="7" t="s">
        <v>24</v>
      </c>
      <c r="H1461" s="8" t="s">
        <v>25</v>
      </c>
      <c r="I1461" s="5" t="s">
        <v>26</v>
      </c>
      <c r="J1461" s="5">
        <v>0</v>
      </c>
      <c r="K1461" s="5" t="s">
        <v>27</v>
      </c>
      <c r="L1461" s="12">
        <v>8</v>
      </c>
      <c r="M1461" s="12">
        <v>0</v>
      </c>
      <c r="N1461" s="12">
        <v>0</v>
      </c>
      <c r="O1461" s="5">
        <v>8</v>
      </c>
      <c r="P1461" s="5" t="str">
        <f>VLOOKUP(C1461,[1]Hoja1!B$3:I$1713,8,0)</f>
        <v>NO APLICA</v>
      </c>
    </row>
    <row r="1462" spans="1:16" x14ac:dyDescent="0.25">
      <c r="A1462" s="5" t="str">
        <f t="shared" si="85"/>
        <v>SAMANIEGO</v>
      </c>
      <c r="B1462" s="5" t="s">
        <v>3180</v>
      </c>
      <c r="C1462" s="6">
        <v>252678000280</v>
      </c>
      <c r="D1462" s="5" t="s">
        <v>3180</v>
      </c>
      <c r="E1462" s="6">
        <v>252678000280</v>
      </c>
      <c r="F1462" s="5" t="s">
        <v>3181</v>
      </c>
      <c r="G1462" s="7" t="s">
        <v>24</v>
      </c>
      <c r="H1462" s="8" t="s">
        <v>25</v>
      </c>
      <c r="I1462" s="5" t="s">
        <v>26</v>
      </c>
      <c r="J1462" s="5">
        <v>0</v>
      </c>
      <c r="K1462" s="5" t="s">
        <v>27</v>
      </c>
      <c r="L1462" s="12">
        <v>6</v>
      </c>
      <c r="M1462" s="12">
        <v>0</v>
      </c>
      <c r="N1462" s="12">
        <v>0</v>
      </c>
      <c r="O1462" s="5">
        <v>6</v>
      </c>
      <c r="P1462" s="5" t="str">
        <f>VLOOKUP(C1462,[1]Hoja1!B$3:I$1713,8,0)</f>
        <v>NO APLICA</v>
      </c>
    </row>
    <row r="1463" spans="1:16" x14ac:dyDescent="0.25">
      <c r="A1463" s="5" t="str">
        <f t="shared" si="85"/>
        <v>SAMANIEGO</v>
      </c>
      <c r="B1463" s="5" t="s">
        <v>3182</v>
      </c>
      <c r="C1463" s="6">
        <v>252678000972</v>
      </c>
      <c r="D1463" s="5" t="s">
        <v>3182</v>
      </c>
      <c r="E1463" s="6">
        <v>252678000972</v>
      </c>
      <c r="F1463" s="5" t="s">
        <v>3183</v>
      </c>
      <c r="G1463" s="7" t="s">
        <v>24</v>
      </c>
      <c r="H1463" s="8" t="s">
        <v>25</v>
      </c>
      <c r="I1463" s="5" t="s">
        <v>26</v>
      </c>
      <c r="J1463" s="5">
        <v>0</v>
      </c>
      <c r="K1463" s="5" t="s">
        <v>27</v>
      </c>
      <c r="L1463" s="12">
        <v>0</v>
      </c>
      <c r="M1463" s="12">
        <v>21</v>
      </c>
      <c r="N1463" s="12">
        <v>0</v>
      </c>
      <c r="O1463" s="5">
        <v>21</v>
      </c>
      <c r="P1463" s="5" t="str">
        <f>VLOOKUP(C1463,[1]Hoja1!B$3:I$1713,8,0)</f>
        <v>NO APLICA</v>
      </c>
    </row>
    <row r="1464" spans="1:16" x14ac:dyDescent="0.25">
      <c r="A1464" s="5" t="str">
        <f t="shared" si="85"/>
        <v>SAMANIEGO</v>
      </c>
      <c r="B1464" s="5" t="s">
        <v>99</v>
      </c>
      <c r="C1464" s="6">
        <v>252678000379</v>
      </c>
      <c r="D1464" s="5" t="s">
        <v>99</v>
      </c>
      <c r="E1464" s="6">
        <v>252678000379</v>
      </c>
      <c r="F1464" s="5" t="s">
        <v>3184</v>
      </c>
      <c r="G1464" s="7" t="s">
        <v>24</v>
      </c>
      <c r="H1464" s="8" t="s">
        <v>25</v>
      </c>
      <c r="I1464" s="5" t="s">
        <v>26</v>
      </c>
      <c r="J1464" s="5">
        <v>0</v>
      </c>
      <c r="K1464" s="5" t="s">
        <v>27</v>
      </c>
      <c r="L1464" s="12">
        <v>6</v>
      </c>
      <c r="M1464" s="12">
        <v>0</v>
      </c>
      <c r="N1464" s="12">
        <v>0</v>
      </c>
      <c r="O1464" s="5">
        <v>6</v>
      </c>
      <c r="P1464" s="5" t="str">
        <f>VLOOKUP(C1464,[1]Hoja1!B$3:I$1713,8,0)</f>
        <v>NO APLICA</v>
      </c>
    </row>
    <row r="1465" spans="1:16" x14ac:dyDescent="0.25">
      <c r="A1465" s="5" t="str">
        <f t="shared" si="85"/>
        <v>SAMANIEGO</v>
      </c>
      <c r="B1465" s="5" t="s">
        <v>3185</v>
      </c>
      <c r="C1465" s="6">
        <v>252678000808</v>
      </c>
      <c r="D1465" s="5" t="s">
        <v>3185</v>
      </c>
      <c r="E1465" s="6">
        <v>252678000808</v>
      </c>
      <c r="F1465" s="5" t="s">
        <v>3186</v>
      </c>
      <c r="G1465" s="7" t="s">
        <v>24</v>
      </c>
      <c r="H1465" s="8" t="s">
        <v>25</v>
      </c>
      <c r="I1465" s="5" t="s">
        <v>26</v>
      </c>
      <c r="J1465" s="5">
        <v>0</v>
      </c>
      <c r="K1465" s="5" t="s">
        <v>27</v>
      </c>
      <c r="L1465" s="12">
        <v>7</v>
      </c>
      <c r="M1465" s="12">
        <v>0</v>
      </c>
      <c r="N1465" s="12">
        <v>0</v>
      </c>
      <c r="O1465" s="5">
        <v>7</v>
      </c>
      <c r="P1465" s="5" t="str">
        <f>VLOOKUP(C1465,[1]Hoja1!B$3:I$1713,8,0)</f>
        <v>NO APLICA</v>
      </c>
    </row>
    <row r="1466" spans="1:16" x14ac:dyDescent="0.25">
      <c r="A1466" s="5" t="str">
        <f t="shared" si="85"/>
        <v>SAMANIEGO</v>
      </c>
      <c r="B1466" s="5" t="s">
        <v>3187</v>
      </c>
      <c r="C1466" s="6">
        <v>252678000344</v>
      </c>
      <c r="D1466" s="5" t="s">
        <v>3187</v>
      </c>
      <c r="E1466" s="6">
        <v>252678000344</v>
      </c>
      <c r="F1466" s="5" t="s">
        <v>3188</v>
      </c>
      <c r="G1466" s="7" t="s">
        <v>24</v>
      </c>
      <c r="H1466" s="8" t="s">
        <v>25</v>
      </c>
      <c r="I1466" s="5" t="s">
        <v>26</v>
      </c>
      <c r="J1466" s="5">
        <v>0</v>
      </c>
      <c r="K1466" s="5" t="s">
        <v>27</v>
      </c>
      <c r="L1466" s="12">
        <v>19</v>
      </c>
      <c r="M1466" s="12">
        <v>0</v>
      </c>
      <c r="N1466" s="12">
        <v>0</v>
      </c>
      <c r="O1466" s="5">
        <v>19</v>
      </c>
      <c r="P1466" s="5" t="str">
        <f>VLOOKUP(C1466,[1]Hoja1!B$3:I$1713,8,0)</f>
        <v>NO APLICA</v>
      </c>
    </row>
    <row r="1467" spans="1:16" x14ac:dyDescent="0.25">
      <c r="A1467" s="5" t="str">
        <f t="shared" si="85"/>
        <v>SAMANIEGO</v>
      </c>
      <c r="B1467" s="5" t="s">
        <v>3189</v>
      </c>
      <c r="C1467" s="6">
        <v>252678000352</v>
      </c>
      <c r="D1467" s="5" t="s">
        <v>3189</v>
      </c>
      <c r="E1467" s="6">
        <v>252678000352</v>
      </c>
      <c r="F1467" s="5" t="s">
        <v>3190</v>
      </c>
      <c r="G1467" s="7" t="s">
        <v>24</v>
      </c>
      <c r="H1467" s="8" t="s">
        <v>25</v>
      </c>
      <c r="I1467" s="5" t="s">
        <v>26</v>
      </c>
      <c r="J1467" s="5">
        <v>0</v>
      </c>
      <c r="K1467" s="5" t="s">
        <v>27</v>
      </c>
      <c r="L1467" s="12">
        <v>4</v>
      </c>
      <c r="M1467" s="12">
        <v>0</v>
      </c>
      <c r="N1467" s="12">
        <v>0</v>
      </c>
      <c r="O1467" s="5">
        <v>4</v>
      </c>
      <c r="P1467" s="5" t="str">
        <f>VLOOKUP(C1467,[1]Hoja1!B$3:I$1713,8,0)</f>
        <v>NO APLICA</v>
      </c>
    </row>
    <row r="1468" spans="1:16" x14ac:dyDescent="0.25">
      <c r="A1468" s="5" t="str">
        <f t="shared" si="85"/>
        <v>SAMANIEGO</v>
      </c>
      <c r="B1468" s="5" t="s">
        <v>3191</v>
      </c>
      <c r="C1468" s="6">
        <v>252678001014</v>
      </c>
      <c r="D1468" s="5" t="s">
        <v>3191</v>
      </c>
      <c r="E1468" s="6">
        <v>252678001014</v>
      </c>
      <c r="F1468" s="5" t="s">
        <v>3192</v>
      </c>
      <c r="G1468" s="7" t="s">
        <v>24</v>
      </c>
      <c r="H1468" s="8" t="s">
        <v>25</v>
      </c>
      <c r="I1468" s="5" t="s">
        <v>26</v>
      </c>
      <c r="J1468" s="5">
        <v>0</v>
      </c>
      <c r="K1468" s="5" t="s">
        <v>27</v>
      </c>
      <c r="L1468" s="12">
        <v>8</v>
      </c>
      <c r="M1468" s="12">
        <v>0</v>
      </c>
      <c r="N1468" s="12">
        <v>0</v>
      </c>
      <c r="O1468" s="5">
        <v>8</v>
      </c>
      <c r="P1468" s="5" t="str">
        <f>VLOOKUP(C1468,[1]Hoja1!B$3:I$1713,8,0)</f>
        <v>NO APLICA</v>
      </c>
    </row>
    <row r="1469" spans="1:16" x14ac:dyDescent="0.25">
      <c r="A1469" s="5" t="str">
        <f t="shared" si="85"/>
        <v>SAMANIEGO</v>
      </c>
      <c r="B1469" s="5" t="s">
        <v>562</v>
      </c>
      <c r="C1469" s="6">
        <v>252678001006</v>
      </c>
      <c r="D1469" s="5" t="s">
        <v>562</v>
      </c>
      <c r="E1469" s="6">
        <v>252678001006</v>
      </c>
      <c r="F1469" s="5" t="s">
        <v>3193</v>
      </c>
      <c r="G1469" s="7" t="s">
        <v>24</v>
      </c>
      <c r="H1469" s="8" t="s">
        <v>25</v>
      </c>
      <c r="I1469" s="5" t="s">
        <v>26</v>
      </c>
      <c r="J1469" s="5">
        <v>0</v>
      </c>
      <c r="K1469" s="5" t="s">
        <v>27</v>
      </c>
      <c r="L1469" s="12">
        <v>8</v>
      </c>
      <c r="M1469" s="12">
        <v>0</v>
      </c>
      <c r="N1469" s="12">
        <v>0</v>
      </c>
      <c r="O1469" s="5">
        <v>8</v>
      </c>
      <c r="P1469" s="5" t="str">
        <f>VLOOKUP(C1469,[1]Hoja1!B$3:I$1713,8,0)</f>
        <v>NO APLICA</v>
      </c>
    </row>
    <row r="1470" spans="1:16" x14ac:dyDescent="0.25">
      <c r="A1470" s="5" t="str">
        <f t="shared" si="85"/>
        <v>SAMANIEGO</v>
      </c>
      <c r="B1470" s="5" t="s">
        <v>3194</v>
      </c>
      <c r="C1470" s="6">
        <v>252678000816</v>
      </c>
      <c r="D1470" s="5" t="s">
        <v>3194</v>
      </c>
      <c r="E1470" s="6">
        <v>252678000816</v>
      </c>
      <c r="F1470" s="5" t="s">
        <v>3195</v>
      </c>
      <c r="G1470" s="7" t="s">
        <v>24</v>
      </c>
      <c r="H1470" s="8" t="s">
        <v>25</v>
      </c>
      <c r="I1470" s="5" t="s">
        <v>26</v>
      </c>
      <c r="J1470" s="5">
        <v>0</v>
      </c>
      <c r="K1470" s="5" t="s">
        <v>27</v>
      </c>
      <c r="L1470" s="12">
        <v>7</v>
      </c>
      <c r="M1470" s="12">
        <v>0</v>
      </c>
      <c r="N1470" s="12">
        <v>0</v>
      </c>
      <c r="O1470" s="5">
        <v>7</v>
      </c>
      <c r="P1470" s="5" t="str">
        <f>VLOOKUP(C1470,[1]Hoja1!B$3:I$1713,8,0)</f>
        <v>NO APLICA</v>
      </c>
    </row>
    <row r="1471" spans="1:16" x14ac:dyDescent="0.25">
      <c r="A1471" s="5" t="str">
        <f t="shared" si="85"/>
        <v>SAMANIEGO</v>
      </c>
      <c r="B1471" s="5" t="s">
        <v>2328</v>
      </c>
      <c r="C1471" s="6">
        <v>252678000760</v>
      </c>
      <c r="D1471" s="5" t="s">
        <v>2328</v>
      </c>
      <c r="E1471" s="6">
        <v>252678000760</v>
      </c>
      <c r="F1471" s="5" t="s">
        <v>3196</v>
      </c>
      <c r="G1471" s="7" t="s">
        <v>24</v>
      </c>
      <c r="H1471" s="8" t="s">
        <v>25</v>
      </c>
      <c r="I1471" s="5" t="s">
        <v>26</v>
      </c>
      <c r="J1471" s="5">
        <v>0</v>
      </c>
      <c r="K1471" s="5" t="s">
        <v>27</v>
      </c>
      <c r="L1471" s="12">
        <v>0</v>
      </c>
      <c r="M1471" s="12">
        <v>10</v>
      </c>
      <c r="N1471" s="12">
        <v>0</v>
      </c>
      <c r="O1471" s="5">
        <v>10</v>
      </c>
      <c r="P1471" s="5" t="str">
        <f>VLOOKUP(C1471,[1]Hoja1!B$3:I$1713,8,0)</f>
        <v>NO APLICA</v>
      </c>
    </row>
    <row r="1472" spans="1:16" x14ac:dyDescent="0.25">
      <c r="A1472" s="5" t="str">
        <f t="shared" si="85"/>
        <v>SAMANIEGO</v>
      </c>
      <c r="B1472" s="5" t="s">
        <v>3197</v>
      </c>
      <c r="C1472" s="6">
        <v>252678000042</v>
      </c>
      <c r="D1472" s="5" t="s">
        <v>3197</v>
      </c>
      <c r="E1472" s="6">
        <v>252678000042</v>
      </c>
      <c r="F1472" s="5" t="s">
        <v>3198</v>
      </c>
      <c r="G1472" s="7" t="s">
        <v>24</v>
      </c>
      <c r="H1472" s="8" t="s">
        <v>25</v>
      </c>
      <c r="I1472" s="5" t="s">
        <v>26</v>
      </c>
      <c r="J1472" s="5">
        <v>0</v>
      </c>
      <c r="K1472" s="5" t="s">
        <v>27</v>
      </c>
      <c r="L1472" s="12">
        <v>4</v>
      </c>
      <c r="M1472" s="12">
        <v>0</v>
      </c>
      <c r="N1472" s="12">
        <v>0</v>
      </c>
      <c r="O1472" s="5">
        <v>4</v>
      </c>
      <c r="P1472" s="5" t="str">
        <f>VLOOKUP(C1472,[1]Hoja1!B$3:I$1713,8,0)</f>
        <v>NO APLICA</v>
      </c>
    </row>
    <row r="1473" spans="1:16" x14ac:dyDescent="0.25">
      <c r="A1473" s="5" t="str">
        <f t="shared" si="85"/>
        <v>SAMANIEGO</v>
      </c>
      <c r="B1473" s="5" t="s">
        <v>3199</v>
      </c>
      <c r="C1473" s="6">
        <v>252678000034</v>
      </c>
      <c r="D1473" s="5" t="s">
        <v>3199</v>
      </c>
      <c r="E1473" s="6">
        <v>252678000034</v>
      </c>
      <c r="F1473" s="5" t="s">
        <v>3200</v>
      </c>
      <c r="G1473" s="7" t="s">
        <v>24</v>
      </c>
      <c r="H1473" s="8" t="s">
        <v>25</v>
      </c>
      <c r="I1473" s="5" t="s">
        <v>26</v>
      </c>
      <c r="J1473" s="5">
        <v>0</v>
      </c>
      <c r="K1473" s="5" t="s">
        <v>27</v>
      </c>
      <c r="L1473" s="12">
        <v>6</v>
      </c>
      <c r="M1473" s="12">
        <v>0</v>
      </c>
      <c r="N1473" s="12">
        <v>0</v>
      </c>
      <c r="O1473" s="5">
        <v>6</v>
      </c>
      <c r="P1473" s="5" t="str">
        <f>VLOOKUP(C1473,[1]Hoja1!B$3:I$1713,8,0)</f>
        <v>NO APLICA</v>
      </c>
    </row>
    <row r="1474" spans="1:16" x14ac:dyDescent="0.25">
      <c r="A1474" s="5" t="str">
        <f t="shared" si="85"/>
        <v>SAMANIEGO</v>
      </c>
      <c r="B1474" s="5" t="s">
        <v>3201</v>
      </c>
      <c r="C1474" s="6">
        <v>252678001022</v>
      </c>
      <c r="D1474" s="5" t="s">
        <v>3201</v>
      </c>
      <c r="E1474" s="6">
        <v>252678001022</v>
      </c>
      <c r="F1474" s="5" t="s">
        <v>3202</v>
      </c>
      <c r="G1474" s="7" t="s">
        <v>24</v>
      </c>
      <c r="H1474" s="8" t="s">
        <v>25</v>
      </c>
      <c r="I1474" s="5" t="s">
        <v>26</v>
      </c>
      <c r="J1474" s="5">
        <v>0</v>
      </c>
      <c r="K1474" s="5" t="s">
        <v>27</v>
      </c>
      <c r="L1474" s="12">
        <v>7</v>
      </c>
      <c r="M1474" s="12">
        <v>0</v>
      </c>
      <c r="N1474" s="12">
        <v>0</v>
      </c>
      <c r="O1474" s="5">
        <v>7</v>
      </c>
      <c r="P1474" s="5" t="str">
        <f>VLOOKUP(C1474,[1]Hoja1!B$3:I$1713,8,0)</f>
        <v>NO APLICA</v>
      </c>
    </row>
    <row r="1475" spans="1:16" x14ac:dyDescent="0.25">
      <c r="A1475" s="5" t="str">
        <f t="shared" si="85"/>
        <v>SAMANIEGO</v>
      </c>
      <c r="B1475" s="5" t="s">
        <v>3203</v>
      </c>
      <c r="C1475" s="6">
        <v>252678000361</v>
      </c>
      <c r="D1475" s="5" t="s">
        <v>3203</v>
      </c>
      <c r="E1475" s="6">
        <v>252678000361</v>
      </c>
      <c r="F1475" s="5" t="s">
        <v>3204</v>
      </c>
      <c r="G1475" s="7" t="s">
        <v>24</v>
      </c>
      <c r="H1475" s="8" t="s">
        <v>25</v>
      </c>
      <c r="I1475" s="5" t="s">
        <v>26</v>
      </c>
      <c r="J1475" s="5">
        <v>0</v>
      </c>
      <c r="K1475" s="5" t="s">
        <v>27</v>
      </c>
      <c r="L1475" s="12">
        <v>19</v>
      </c>
      <c r="M1475" s="12">
        <v>0</v>
      </c>
      <c r="N1475" s="12">
        <v>0</v>
      </c>
      <c r="O1475" s="5">
        <v>19</v>
      </c>
      <c r="P1475" s="5" t="str">
        <f>VLOOKUP(C1475,[1]Hoja1!B$3:I$1713,8,0)</f>
        <v>NO APLICA</v>
      </c>
    </row>
    <row r="1476" spans="1:16" x14ac:dyDescent="0.25">
      <c r="A1476" s="5" t="str">
        <f t="shared" si="85"/>
        <v>SAMANIEGO</v>
      </c>
      <c r="B1476" s="5" t="s">
        <v>42</v>
      </c>
      <c r="C1476" s="6">
        <v>252678000085</v>
      </c>
      <c r="D1476" s="5" t="s">
        <v>42</v>
      </c>
      <c r="E1476" s="6">
        <v>252678000085</v>
      </c>
      <c r="F1476" s="5" t="s">
        <v>3205</v>
      </c>
      <c r="G1476" s="7" t="s">
        <v>24</v>
      </c>
      <c r="H1476" s="8" t="s">
        <v>25</v>
      </c>
      <c r="I1476" s="5" t="s">
        <v>26</v>
      </c>
      <c r="J1476" s="5">
        <v>0</v>
      </c>
      <c r="K1476" s="5" t="s">
        <v>27</v>
      </c>
      <c r="L1476" s="12">
        <v>90</v>
      </c>
      <c r="M1476" s="12">
        <v>0</v>
      </c>
      <c r="N1476" s="12">
        <v>0</v>
      </c>
      <c r="O1476" s="5">
        <v>90</v>
      </c>
      <c r="P1476" s="5" t="str">
        <f>VLOOKUP(C1476,[1]Hoja1!B$3:I$1713,8,0)</f>
        <v>NO APLICA</v>
      </c>
    </row>
    <row r="1477" spans="1:16" x14ac:dyDescent="0.25">
      <c r="A1477" s="5" t="str">
        <f t="shared" si="85"/>
        <v>SAMANIEGO</v>
      </c>
      <c r="B1477" s="5" t="s">
        <v>3206</v>
      </c>
      <c r="C1477" s="6">
        <v>252678001227</v>
      </c>
      <c r="D1477" s="5" t="s">
        <v>3206</v>
      </c>
      <c r="E1477" s="6">
        <v>252678001227</v>
      </c>
      <c r="F1477" s="5" t="s">
        <v>3207</v>
      </c>
      <c r="G1477" s="7" t="s">
        <v>24</v>
      </c>
      <c r="H1477" s="8" t="s">
        <v>209</v>
      </c>
      <c r="I1477" s="5" t="s">
        <v>210</v>
      </c>
      <c r="J1477" s="5">
        <v>0</v>
      </c>
      <c r="K1477" s="5" t="s">
        <v>70</v>
      </c>
      <c r="L1477" s="12">
        <v>0</v>
      </c>
      <c r="M1477" s="12">
        <v>8</v>
      </c>
      <c r="N1477" s="12">
        <v>0</v>
      </c>
      <c r="O1477" s="5">
        <v>8</v>
      </c>
      <c r="P1477" s="5" t="e">
        <f>VLOOKUP(C1477,[1]Hoja1!B$3:I$1713,8,0)</f>
        <v>#N/A</v>
      </c>
    </row>
    <row r="1478" spans="1:16" x14ac:dyDescent="0.25">
      <c r="A1478" s="5" t="str">
        <f t="shared" si="85"/>
        <v>SAMANIEGO</v>
      </c>
      <c r="B1478" s="5" t="s">
        <v>3208</v>
      </c>
      <c r="C1478" s="6">
        <v>252678000891</v>
      </c>
      <c r="D1478" s="5" t="s">
        <v>3208</v>
      </c>
      <c r="E1478" s="6">
        <v>252678000891</v>
      </c>
      <c r="F1478" s="5" t="s">
        <v>3209</v>
      </c>
      <c r="G1478" s="7" t="s">
        <v>24</v>
      </c>
      <c r="H1478" s="8" t="s">
        <v>25</v>
      </c>
      <c r="I1478" s="5" t="s">
        <v>26</v>
      </c>
      <c r="J1478" s="5">
        <v>0</v>
      </c>
      <c r="K1478" s="5" t="s">
        <v>27</v>
      </c>
      <c r="L1478" s="12">
        <v>0</v>
      </c>
      <c r="M1478" s="12">
        <v>3</v>
      </c>
      <c r="N1478" s="12">
        <v>0</v>
      </c>
      <c r="O1478" s="5">
        <v>3</v>
      </c>
      <c r="P1478" s="5" t="str">
        <f>VLOOKUP(C1478,[1]Hoja1!B$3:I$1713,8,0)</f>
        <v>NO APLICA</v>
      </c>
    </row>
    <row r="1479" spans="1:16" x14ac:dyDescent="0.25">
      <c r="A1479" s="5" t="str">
        <f t="shared" si="85"/>
        <v>SAMANIEGO</v>
      </c>
      <c r="B1479" s="5" t="s">
        <v>3210</v>
      </c>
      <c r="C1479" s="6">
        <v>252678000689</v>
      </c>
      <c r="D1479" s="5" t="s">
        <v>3210</v>
      </c>
      <c r="E1479" s="6">
        <v>252678000689</v>
      </c>
      <c r="F1479" s="5" t="s">
        <v>3211</v>
      </c>
      <c r="G1479" s="7" t="s">
        <v>24</v>
      </c>
      <c r="H1479" s="8" t="s">
        <v>25</v>
      </c>
      <c r="I1479" s="5" t="s">
        <v>26</v>
      </c>
      <c r="J1479" s="5">
        <v>0</v>
      </c>
      <c r="K1479" s="5" t="s">
        <v>27</v>
      </c>
      <c r="L1479" s="12">
        <v>8</v>
      </c>
      <c r="M1479" s="12">
        <v>0</v>
      </c>
      <c r="N1479" s="12">
        <v>0</v>
      </c>
      <c r="O1479" s="5">
        <v>8</v>
      </c>
      <c r="P1479" s="5" t="str">
        <f>VLOOKUP(C1479,[1]Hoja1!B$3:I$1713,8,0)</f>
        <v>NO APLICA</v>
      </c>
    </row>
    <row r="1480" spans="1:16" x14ac:dyDescent="0.25">
      <c r="A1480" s="5" t="str">
        <f t="shared" si="85"/>
        <v>SAMANIEGO</v>
      </c>
      <c r="B1480" s="5" t="s">
        <v>105</v>
      </c>
      <c r="C1480" s="6">
        <v>252678000719</v>
      </c>
      <c r="D1480" s="5" t="s">
        <v>105</v>
      </c>
      <c r="E1480" s="6">
        <v>252678000719</v>
      </c>
      <c r="F1480" s="5" t="s">
        <v>3212</v>
      </c>
      <c r="G1480" s="7" t="s">
        <v>24</v>
      </c>
      <c r="H1480" s="8" t="s">
        <v>25</v>
      </c>
      <c r="I1480" s="5" t="s">
        <v>26</v>
      </c>
      <c r="J1480" s="5">
        <v>0</v>
      </c>
      <c r="K1480" s="5" t="s">
        <v>27</v>
      </c>
      <c r="L1480" s="12">
        <v>7</v>
      </c>
      <c r="M1480" s="12">
        <v>0</v>
      </c>
      <c r="N1480" s="12">
        <v>0</v>
      </c>
      <c r="O1480" s="5">
        <v>7</v>
      </c>
      <c r="P1480" s="5" t="str">
        <f>VLOOKUP(C1480,[1]Hoja1!B$3:I$1713,8,0)</f>
        <v>NO APLICA</v>
      </c>
    </row>
    <row r="1481" spans="1:16" x14ac:dyDescent="0.25">
      <c r="A1481" s="5" t="str">
        <f t="shared" si="85"/>
        <v>SAMANIEGO</v>
      </c>
      <c r="B1481" s="5" t="s">
        <v>856</v>
      </c>
      <c r="C1481" s="6">
        <v>252678000298</v>
      </c>
      <c r="D1481" s="5" t="s">
        <v>856</v>
      </c>
      <c r="E1481" s="6">
        <v>252678000298</v>
      </c>
      <c r="F1481" s="5" t="s">
        <v>3213</v>
      </c>
      <c r="G1481" s="7" t="s">
        <v>24</v>
      </c>
      <c r="H1481" s="8" t="s">
        <v>25</v>
      </c>
      <c r="I1481" s="5" t="s">
        <v>26</v>
      </c>
      <c r="J1481" s="5">
        <v>0</v>
      </c>
      <c r="K1481" s="5" t="s">
        <v>27</v>
      </c>
      <c r="L1481" s="12">
        <v>95</v>
      </c>
      <c r="M1481" s="12">
        <v>0</v>
      </c>
      <c r="N1481" s="12">
        <v>0</v>
      </c>
      <c r="O1481" s="5">
        <v>95</v>
      </c>
      <c r="P1481" s="5" t="str">
        <f>VLOOKUP(C1481,[1]Hoja1!B$3:I$1713,8,0)</f>
        <v>NO APLICA</v>
      </c>
    </row>
    <row r="1482" spans="1:16" x14ac:dyDescent="0.25">
      <c r="A1482" s="5" t="str">
        <f t="shared" si="85"/>
        <v>SAMANIEGO</v>
      </c>
      <c r="B1482" s="5" t="s">
        <v>1266</v>
      </c>
      <c r="C1482" s="6">
        <v>252678000395</v>
      </c>
      <c r="D1482" s="5" t="s">
        <v>1266</v>
      </c>
      <c r="E1482" s="6">
        <v>252678000395</v>
      </c>
      <c r="F1482" s="5" t="s">
        <v>3214</v>
      </c>
      <c r="G1482" s="7" t="s">
        <v>24</v>
      </c>
      <c r="H1482" s="8" t="s">
        <v>25</v>
      </c>
      <c r="I1482" s="5" t="s">
        <v>26</v>
      </c>
      <c r="J1482" s="5">
        <v>0</v>
      </c>
      <c r="K1482" s="5" t="s">
        <v>27</v>
      </c>
      <c r="L1482" s="12">
        <v>21</v>
      </c>
      <c r="M1482" s="12">
        <v>0</v>
      </c>
      <c r="N1482" s="12">
        <v>0</v>
      </c>
      <c r="O1482" s="5">
        <v>21</v>
      </c>
      <c r="P1482" s="5" t="str">
        <f>VLOOKUP(C1482,[1]Hoja1!B$3:I$1713,8,0)</f>
        <v>NO APLICA</v>
      </c>
    </row>
    <row r="1483" spans="1:16" x14ac:dyDescent="0.25">
      <c r="A1483" s="5" t="str">
        <f t="shared" si="85"/>
        <v>SAMANIEGO</v>
      </c>
      <c r="B1483" s="5" t="s">
        <v>3215</v>
      </c>
      <c r="C1483" s="6">
        <v>252678000727</v>
      </c>
      <c r="D1483" s="5" t="s">
        <v>3215</v>
      </c>
      <c r="E1483" s="6">
        <v>252678000727</v>
      </c>
      <c r="F1483" s="5" t="s">
        <v>3216</v>
      </c>
      <c r="G1483" s="7" t="s">
        <v>24</v>
      </c>
      <c r="H1483" s="8" t="s">
        <v>25</v>
      </c>
      <c r="I1483" s="5" t="s">
        <v>26</v>
      </c>
      <c r="J1483" s="5">
        <v>1</v>
      </c>
      <c r="K1483" s="5" t="s">
        <v>27</v>
      </c>
      <c r="L1483" s="12">
        <v>12</v>
      </c>
      <c r="M1483" s="12">
        <v>12</v>
      </c>
      <c r="N1483" s="12">
        <v>0</v>
      </c>
      <c r="O1483" s="5">
        <v>12</v>
      </c>
      <c r="P1483" s="5" t="str">
        <f>VLOOKUP(C1483,[1]Hoja1!B$3:I$1713,8,0)</f>
        <v>NO APLICA</v>
      </c>
    </row>
    <row r="1484" spans="1:16" x14ac:dyDescent="0.25">
      <c r="A1484" s="5" t="str">
        <f t="shared" si="85"/>
        <v>SAMANIEGO</v>
      </c>
      <c r="B1484" s="5" t="s">
        <v>78</v>
      </c>
      <c r="C1484" s="6">
        <v>252678000409</v>
      </c>
      <c r="D1484" s="5" t="s">
        <v>78</v>
      </c>
      <c r="E1484" s="6">
        <v>252678000409</v>
      </c>
      <c r="F1484" s="5" t="s">
        <v>3217</v>
      </c>
      <c r="G1484" s="7" t="s">
        <v>24</v>
      </c>
      <c r="H1484" s="8" t="s">
        <v>25</v>
      </c>
      <c r="I1484" s="5" t="s">
        <v>26</v>
      </c>
      <c r="J1484" s="5">
        <v>0</v>
      </c>
      <c r="K1484" s="5" t="s">
        <v>27</v>
      </c>
      <c r="L1484" s="12">
        <v>10</v>
      </c>
      <c r="M1484" s="12">
        <v>0</v>
      </c>
      <c r="N1484" s="12">
        <v>0</v>
      </c>
      <c r="O1484" s="5">
        <v>10</v>
      </c>
      <c r="P1484" s="5" t="str">
        <f>VLOOKUP(C1484,[1]Hoja1!B$3:I$1713,8,0)</f>
        <v>NO APLICA</v>
      </c>
    </row>
    <row r="1485" spans="1:16" x14ac:dyDescent="0.25">
      <c r="A1485" s="5" t="str">
        <f t="shared" si="85"/>
        <v>SAMANIEGO</v>
      </c>
      <c r="B1485" s="5" t="s">
        <v>3218</v>
      </c>
      <c r="C1485" s="6">
        <v>252678001073</v>
      </c>
      <c r="D1485" s="5" t="s">
        <v>3218</v>
      </c>
      <c r="E1485" s="6">
        <v>252678001073</v>
      </c>
      <c r="F1485" s="5" t="s">
        <v>3219</v>
      </c>
      <c r="G1485" s="7" t="s">
        <v>24</v>
      </c>
      <c r="H1485" s="8" t="s">
        <v>209</v>
      </c>
      <c r="I1485" s="5" t="s">
        <v>210</v>
      </c>
      <c r="J1485" s="5">
        <v>0</v>
      </c>
      <c r="K1485" s="5" t="s">
        <v>70</v>
      </c>
      <c r="L1485" s="12">
        <v>0</v>
      </c>
      <c r="M1485" s="12">
        <v>6</v>
      </c>
      <c r="N1485" s="12">
        <v>0</v>
      </c>
      <c r="O1485" s="5">
        <v>6</v>
      </c>
      <c r="P1485" s="5" t="e">
        <f>VLOOKUP(C1485,[1]Hoja1!B$3:I$1713,8,0)</f>
        <v>#N/A</v>
      </c>
    </row>
    <row r="1486" spans="1:16" x14ac:dyDescent="0.25">
      <c r="A1486" s="5" t="str">
        <f t="shared" si="85"/>
        <v>SAMANIEGO</v>
      </c>
      <c r="B1486" s="5" t="s">
        <v>1397</v>
      </c>
      <c r="C1486" s="6">
        <v>252678000883</v>
      </c>
      <c r="D1486" s="5" t="s">
        <v>1397</v>
      </c>
      <c r="E1486" s="6">
        <v>252678000883</v>
      </c>
      <c r="F1486" s="5" t="s">
        <v>3220</v>
      </c>
      <c r="G1486" s="7" t="s">
        <v>24</v>
      </c>
      <c r="H1486" s="8" t="s">
        <v>25</v>
      </c>
      <c r="I1486" s="5" t="s">
        <v>26</v>
      </c>
      <c r="J1486" s="5">
        <v>0</v>
      </c>
      <c r="K1486" s="5" t="s">
        <v>27</v>
      </c>
      <c r="L1486" s="12">
        <v>0</v>
      </c>
      <c r="M1486" s="12">
        <v>5</v>
      </c>
      <c r="N1486" s="12">
        <v>0</v>
      </c>
      <c r="O1486" s="5">
        <v>5</v>
      </c>
      <c r="P1486" s="5" t="str">
        <f>VLOOKUP(C1486,[1]Hoja1!B$3:I$1713,8,0)</f>
        <v>NO APLICA</v>
      </c>
    </row>
    <row r="1487" spans="1:16" x14ac:dyDescent="0.25">
      <c r="A1487" s="5" t="str">
        <f t="shared" si="85"/>
        <v>SAMANIEGO</v>
      </c>
      <c r="B1487" s="5" t="s">
        <v>1363</v>
      </c>
      <c r="C1487" s="6">
        <v>252678000921</v>
      </c>
      <c r="D1487" s="5" t="s">
        <v>1363</v>
      </c>
      <c r="E1487" s="6">
        <v>252678000921</v>
      </c>
      <c r="F1487" s="5" t="s">
        <v>3221</v>
      </c>
      <c r="G1487" s="7" t="s">
        <v>24</v>
      </c>
      <c r="H1487" s="8" t="s">
        <v>25</v>
      </c>
      <c r="I1487" s="5" t="s">
        <v>26</v>
      </c>
      <c r="J1487" s="5">
        <v>0</v>
      </c>
      <c r="K1487" s="5" t="s">
        <v>27</v>
      </c>
      <c r="L1487" s="12">
        <v>14</v>
      </c>
      <c r="M1487" s="12">
        <v>0</v>
      </c>
      <c r="N1487" s="12">
        <v>0</v>
      </c>
      <c r="O1487" s="5">
        <v>14</v>
      </c>
      <c r="P1487" s="5" t="str">
        <f>VLOOKUP(C1487,[1]Hoja1!B$3:I$1713,8,0)</f>
        <v>NO APLICA</v>
      </c>
    </row>
    <row r="1488" spans="1:16" x14ac:dyDescent="0.25">
      <c r="A1488" s="5" t="str">
        <f t="shared" si="85"/>
        <v>SAMANIEGO</v>
      </c>
      <c r="B1488" s="5" t="s">
        <v>1079</v>
      </c>
      <c r="C1488" s="6">
        <v>252678000735</v>
      </c>
      <c r="D1488" s="5" t="s">
        <v>1079</v>
      </c>
      <c r="E1488" s="6">
        <v>252678000735</v>
      </c>
      <c r="F1488" s="5" t="s">
        <v>3222</v>
      </c>
      <c r="G1488" s="7" t="s">
        <v>24</v>
      </c>
      <c r="H1488" s="8" t="s">
        <v>25</v>
      </c>
      <c r="I1488" s="5" t="s">
        <v>26</v>
      </c>
      <c r="J1488" s="5">
        <v>0</v>
      </c>
      <c r="K1488" s="5" t="s">
        <v>27</v>
      </c>
      <c r="L1488" s="12">
        <v>7</v>
      </c>
      <c r="M1488" s="12">
        <v>0</v>
      </c>
      <c r="N1488" s="12">
        <v>0</v>
      </c>
      <c r="O1488" s="5">
        <v>7</v>
      </c>
      <c r="P1488" s="5" t="str">
        <f>VLOOKUP(C1488,[1]Hoja1!B$3:I$1713,8,0)</f>
        <v>NO APLICA</v>
      </c>
    </row>
    <row r="1489" spans="1:16" x14ac:dyDescent="0.25">
      <c r="A1489" s="5" t="str">
        <f t="shared" si="85"/>
        <v>SAMANIEGO</v>
      </c>
      <c r="B1489" s="5" t="s">
        <v>3223</v>
      </c>
      <c r="C1489" s="6">
        <v>252678000425</v>
      </c>
      <c r="D1489" s="5" t="s">
        <v>3223</v>
      </c>
      <c r="E1489" s="6">
        <v>252678000425</v>
      </c>
      <c r="F1489" s="5" t="s">
        <v>3224</v>
      </c>
      <c r="G1489" s="7" t="s">
        <v>24</v>
      </c>
      <c r="H1489" s="8" t="s">
        <v>25</v>
      </c>
      <c r="I1489" s="5" t="s">
        <v>26</v>
      </c>
      <c r="J1489" s="5">
        <v>0</v>
      </c>
      <c r="K1489" s="5" t="s">
        <v>27</v>
      </c>
      <c r="L1489" s="12">
        <v>14</v>
      </c>
      <c r="M1489" s="12">
        <v>0</v>
      </c>
      <c r="N1489" s="12">
        <v>0</v>
      </c>
      <c r="O1489" s="5">
        <v>14</v>
      </c>
      <c r="P1489" s="5" t="str">
        <f>VLOOKUP(C1489,[1]Hoja1!B$3:I$1713,8,0)</f>
        <v>NO APLICA</v>
      </c>
    </row>
    <row r="1490" spans="1:16" x14ac:dyDescent="0.25">
      <c r="A1490" s="5" t="str">
        <f t="shared" si="85"/>
        <v>SAMANIEGO</v>
      </c>
      <c r="B1490" s="5" t="s">
        <v>3225</v>
      </c>
      <c r="C1490" s="6">
        <v>252678000310</v>
      </c>
      <c r="D1490" s="5" t="s">
        <v>3225</v>
      </c>
      <c r="E1490" s="6">
        <v>252678000310</v>
      </c>
      <c r="F1490" s="5" t="s">
        <v>3226</v>
      </c>
      <c r="G1490" s="7" t="s">
        <v>24</v>
      </c>
      <c r="H1490" s="8" t="s">
        <v>25</v>
      </c>
      <c r="I1490" s="5" t="s">
        <v>26</v>
      </c>
      <c r="J1490" s="5">
        <v>0</v>
      </c>
      <c r="K1490" s="5" t="s">
        <v>27</v>
      </c>
      <c r="L1490" s="12">
        <v>3</v>
      </c>
      <c r="M1490" s="12">
        <v>0</v>
      </c>
      <c r="N1490" s="12">
        <v>0</v>
      </c>
      <c r="O1490" s="5">
        <v>3</v>
      </c>
      <c r="P1490" s="5" t="str">
        <f>VLOOKUP(C1490,[1]Hoja1!B$3:I$1713,8,0)</f>
        <v>NO APLICA</v>
      </c>
    </row>
    <row r="1491" spans="1:16" x14ac:dyDescent="0.25">
      <c r="A1491" s="5" t="str">
        <f t="shared" si="85"/>
        <v>SAMANIEGO</v>
      </c>
      <c r="B1491" s="5" t="s">
        <v>3227</v>
      </c>
      <c r="C1491" s="6">
        <v>252678000018</v>
      </c>
      <c r="D1491" s="5" t="s">
        <v>3227</v>
      </c>
      <c r="E1491" s="6">
        <v>252678000018</v>
      </c>
      <c r="F1491" s="5" t="s">
        <v>3228</v>
      </c>
      <c r="G1491" s="7" t="s">
        <v>24</v>
      </c>
      <c r="H1491" s="8" t="s">
        <v>25</v>
      </c>
      <c r="I1491" s="5" t="s">
        <v>26</v>
      </c>
      <c r="J1491" s="5">
        <v>0</v>
      </c>
      <c r="K1491" s="5" t="s">
        <v>27</v>
      </c>
      <c r="L1491" s="12">
        <v>28</v>
      </c>
      <c r="M1491" s="12">
        <v>0</v>
      </c>
      <c r="N1491" s="12">
        <v>0</v>
      </c>
      <c r="O1491" s="5">
        <v>28</v>
      </c>
      <c r="P1491" s="5" t="str">
        <f>VLOOKUP(C1491,[1]Hoja1!B$3:I$1713,8,0)</f>
        <v>NO APLICA</v>
      </c>
    </row>
    <row r="1492" spans="1:16" x14ac:dyDescent="0.25">
      <c r="A1492" s="5" t="str">
        <f t="shared" si="85"/>
        <v>SAMANIEGO</v>
      </c>
      <c r="B1492" s="5" t="s">
        <v>3229</v>
      </c>
      <c r="C1492" s="6">
        <v>252678000859</v>
      </c>
      <c r="D1492" s="5" t="s">
        <v>3230</v>
      </c>
      <c r="E1492" s="6">
        <v>252678000859</v>
      </c>
      <c r="F1492" s="5" t="s">
        <v>3231</v>
      </c>
      <c r="G1492" s="7" t="s">
        <v>24</v>
      </c>
      <c r="H1492" s="8" t="s">
        <v>25</v>
      </c>
      <c r="I1492" s="5" t="s">
        <v>26</v>
      </c>
      <c r="J1492" s="5">
        <v>1</v>
      </c>
      <c r="K1492" s="5" t="s">
        <v>27</v>
      </c>
      <c r="L1492" s="12">
        <v>10</v>
      </c>
      <c r="M1492" s="12">
        <v>10</v>
      </c>
      <c r="N1492" s="12">
        <v>0</v>
      </c>
      <c r="O1492" s="5">
        <v>10</v>
      </c>
      <c r="P1492" s="5" t="str">
        <f>VLOOKUP(C1492,[1]Hoja1!B$3:I$1713,8,0)</f>
        <v>NO APLICA</v>
      </c>
    </row>
    <row r="1493" spans="1:16" x14ac:dyDescent="0.25">
      <c r="A1493" s="5" t="str">
        <f t="shared" si="85"/>
        <v>SAMANIEGO</v>
      </c>
      <c r="B1493" s="5" t="s">
        <v>3232</v>
      </c>
      <c r="C1493" s="6">
        <v>252678000956</v>
      </c>
      <c r="D1493" s="5" t="s">
        <v>3232</v>
      </c>
      <c r="E1493" s="6">
        <v>252678000956</v>
      </c>
      <c r="F1493" s="5" t="s">
        <v>3233</v>
      </c>
      <c r="G1493" s="7" t="s">
        <v>24</v>
      </c>
      <c r="H1493" s="8" t="s">
        <v>25</v>
      </c>
      <c r="I1493" s="5" t="s">
        <v>26</v>
      </c>
      <c r="J1493" s="5">
        <v>0</v>
      </c>
      <c r="K1493" s="5" t="s">
        <v>27</v>
      </c>
      <c r="L1493" s="12">
        <v>5</v>
      </c>
      <c r="M1493" s="12">
        <v>0</v>
      </c>
      <c r="N1493" s="12">
        <v>0</v>
      </c>
      <c r="O1493" s="5">
        <v>5</v>
      </c>
      <c r="P1493" s="5" t="str">
        <f>VLOOKUP(C1493,[1]Hoja1!B$3:I$1713,8,0)</f>
        <v>NO APLICA</v>
      </c>
    </row>
    <row r="1494" spans="1:16" x14ac:dyDescent="0.25">
      <c r="A1494" s="5" t="str">
        <f t="shared" si="85"/>
        <v>SAMANIEGO</v>
      </c>
      <c r="B1494" s="5" t="s">
        <v>3234</v>
      </c>
      <c r="C1494" s="6">
        <v>252678000026</v>
      </c>
      <c r="D1494" s="5" t="s">
        <v>3234</v>
      </c>
      <c r="E1494" s="6">
        <v>252678000026</v>
      </c>
      <c r="F1494" s="5" t="s">
        <v>3235</v>
      </c>
      <c r="G1494" s="7" t="s">
        <v>24</v>
      </c>
      <c r="H1494" s="8" t="s">
        <v>25</v>
      </c>
      <c r="I1494" s="5" t="s">
        <v>26</v>
      </c>
      <c r="J1494" s="5">
        <v>1</v>
      </c>
      <c r="K1494" s="5" t="s">
        <v>27</v>
      </c>
      <c r="L1494" s="12">
        <v>50</v>
      </c>
      <c r="M1494" s="12">
        <v>50</v>
      </c>
      <c r="N1494" s="12">
        <v>0</v>
      </c>
      <c r="O1494" s="5">
        <v>50</v>
      </c>
      <c r="P1494" s="5" t="str">
        <f>VLOOKUP(C1494,[1]Hoja1!B$3:I$1713,8,0)</f>
        <v>NO APLICA</v>
      </c>
    </row>
    <row r="1495" spans="1:16" x14ac:dyDescent="0.25">
      <c r="A1495" s="5" t="str">
        <f t="shared" si="85"/>
        <v>SAMANIEGO</v>
      </c>
      <c r="B1495" s="5" t="s">
        <v>3236</v>
      </c>
      <c r="C1495" s="6">
        <v>252678000697</v>
      </c>
      <c r="D1495" s="5" t="s">
        <v>3236</v>
      </c>
      <c r="E1495" s="6">
        <v>252678000697</v>
      </c>
      <c r="F1495" s="5" t="s">
        <v>3237</v>
      </c>
      <c r="G1495" s="7" t="s">
        <v>24</v>
      </c>
      <c r="H1495" s="8" t="s">
        <v>25</v>
      </c>
      <c r="I1495" s="5" t="s">
        <v>26</v>
      </c>
      <c r="J1495" s="5">
        <v>0</v>
      </c>
      <c r="K1495" s="5" t="s">
        <v>27</v>
      </c>
      <c r="L1495" s="12">
        <v>0</v>
      </c>
      <c r="M1495" s="12">
        <v>6</v>
      </c>
      <c r="N1495" s="12">
        <v>0</v>
      </c>
      <c r="O1495" s="5">
        <v>6</v>
      </c>
      <c r="P1495" s="5" t="str">
        <f>VLOOKUP(C1495,[1]Hoja1!B$3:I$1713,8,0)</f>
        <v>NO APLICA</v>
      </c>
    </row>
    <row r="1496" spans="1:16" x14ac:dyDescent="0.25">
      <c r="A1496" s="5" t="str">
        <f t="shared" si="85"/>
        <v>SAMANIEGO</v>
      </c>
      <c r="B1496" s="5" t="s">
        <v>3238</v>
      </c>
      <c r="C1496" s="6">
        <v>252678001197</v>
      </c>
      <c r="D1496" s="5" t="s">
        <v>3238</v>
      </c>
      <c r="E1496" s="6">
        <v>252678001197</v>
      </c>
      <c r="F1496" s="5" t="s">
        <v>3239</v>
      </c>
      <c r="G1496" s="7" t="s">
        <v>24</v>
      </c>
      <c r="H1496" s="8" t="s">
        <v>25</v>
      </c>
      <c r="I1496" s="5" t="s">
        <v>26</v>
      </c>
      <c r="J1496" s="5">
        <v>0</v>
      </c>
      <c r="K1496" s="5" t="s">
        <v>27</v>
      </c>
      <c r="L1496" s="12">
        <v>0</v>
      </c>
      <c r="M1496" s="12">
        <v>9</v>
      </c>
      <c r="N1496" s="12">
        <v>0</v>
      </c>
      <c r="O1496" s="5">
        <v>9</v>
      </c>
      <c r="P1496" s="5" t="str">
        <f>VLOOKUP(C1496,[1]Hoja1!B$3:I$1713,8,0)</f>
        <v>NO APLICA</v>
      </c>
    </row>
    <row r="1497" spans="1:16" x14ac:dyDescent="0.25">
      <c r="A1497" s="5" t="str">
        <f t="shared" si="85"/>
        <v>SAMANIEGO</v>
      </c>
      <c r="B1497" s="5" t="s">
        <v>3240</v>
      </c>
      <c r="C1497" s="6">
        <v>252678000531</v>
      </c>
      <c r="D1497" s="5" t="s">
        <v>3240</v>
      </c>
      <c r="E1497" s="6">
        <v>252678000531</v>
      </c>
      <c r="F1497" s="5" t="s">
        <v>3241</v>
      </c>
      <c r="G1497" s="7" t="s">
        <v>24</v>
      </c>
      <c r="H1497" s="8" t="s">
        <v>25</v>
      </c>
      <c r="I1497" s="5" t="s">
        <v>26</v>
      </c>
      <c r="J1497" s="5">
        <v>0</v>
      </c>
      <c r="K1497" s="5" t="s">
        <v>27</v>
      </c>
      <c r="L1497" s="12">
        <v>35</v>
      </c>
      <c r="M1497" s="12">
        <v>0</v>
      </c>
      <c r="N1497" s="12">
        <v>0</v>
      </c>
      <c r="O1497" s="5">
        <v>35</v>
      </c>
      <c r="P1497" s="5" t="str">
        <f>VLOOKUP(C1497,[1]Hoja1!B$3:I$1713,8,0)</f>
        <v>NO APLICA</v>
      </c>
    </row>
    <row r="1498" spans="1:16" x14ac:dyDescent="0.25">
      <c r="A1498" s="5" t="str">
        <f t="shared" si="85"/>
        <v>SAMANIEGO</v>
      </c>
      <c r="B1498" s="5" t="s">
        <v>3242</v>
      </c>
      <c r="C1498" s="6">
        <v>252678000107</v>
      </c>
      <c r="D1498" s="5" t="s">
        <v>3242</v>
      </c>
      <c r="E1498" s="6">
        <v>252678000107</v>
      </c>
      <c r="F1498" s="5" t="s">
        <v>3243</v>
      </c>
      <c r="G1498" s="7" t="s">
        <v>24</v>
      </c>
      <c r="H1498" s="8" t="s">
        <v>25</v>
      </c>
      <c r="I1498" s="5" t="s">
        <v>26</v>
      </c>
      <c r="J1498" s="5">
        <v>0</v>
      </c>
      <c r="K1498" s="5" t="s">
        <v>27</v>
      </c>
      <c r="L1498" s="12">
        <v>26</v>
      </c>
      <c r="M1498" s="12">
        <v>0</v>
      </c>
      <c r="N1498" s="12">
        <v>0</v>
      </c>
      <c r="O1498" s="5">
        <v>26</v>
      </c>
      <c r="P1498" s="5" t="str">
        <f>VLOOKUP(C1498,[1]Hoja1!B$3:I$1713,8,0)</f>
        <v>NO APLICA</v>
      </c>
    </row>
    <row r="1499" spans="1:16" x14ac:dyDescent="0.25">
      <c r="A1499" s="5" t="str">
        <f t="shared" si="85"/>
        <v>SAMANIEGO</v>
      </c>
      <c r="B1499" s="5" t="s">
        <v>3244</v>
      </c>
      <c r="C1499" s="6">
        <v>252678000093</v>
      </c>
      <c r="D1499" s="5" t="s">
        <v>3244</v>
      </c>
      <c r="E1499" s="6">
        <v>252678000093</v>
      </c>
      <c r="F1499" s="5" t="s">
        <v>3245</v>
      </c>
      <c r="G1499" s="7" t="s">
        <v>24</v>
      </c>
      <c r="H1499" s="8" t="s">
        <v>25</v>
      </c>
      <c r="I1499" s="5" t="s">
        <v>26</v>
      </c>
      <c r="J1499" s="5">
        <v>0</v>
      </c>
      <c r="K1499" s="5" t="s">
        <v>27</v>
      </c>
      <c r="L1499" s="12">
        <v>30</v>
      </c>
      <c r="M1499" s="12">
        <v>0</v>
      </c>
      <c r="N1499" s="12">
        <v>0</v>
      </c>
      <c r="O1499" s="5">
        <v>30</v>
      </c>
      <c r="P1499" s="5" t="str">
        <f>VLOOKUP(C1499,[1]Hoja1!B$3:I$1713,8,0)</f>
        <v>NO APLICA</v>
      </c>
    </row>
    <row r="1500" spans="1:16" x14ac:dyDescent="0.25">
      <c r="A1500" s="5" t="str">
        <f t="shared" si="85"/>
        <v>SAMANIEGO</v>
      </c>
      <c r="B1500" s="5" t="s">
        <v>3246</v>
      </c>
      <c r="C1500" s="6">
        <v>252678000662</v>
      </c>
      <c r="D1500" s="5" t="s">
        <v>3246</v>
      </c>
      <c r="E1500" s="6">
        <v>252678000662</v>
      </c>
      <c r="F1500" s="5" t="s">
        <v>3247</v>
      </c>
      <c r="G1500" s="7" t="s">
        <v>24</v>
      </c>
      <c r="H1500" s="8" t="s">
        <v>25</v>
      </c>
      <c r="I1500" s="5" t="s">
        <v>26</v>
      </c>
      <c r="J1500" s="5">
        <v>0</v>
      </c>
      <c r="K1500" s="5" t="s">
        <v>27</v>
      </c>
      <c r="L1500" s="12">
        <v>61</v>
      </c>
      <c r="M1500" s="12">
        <v>0</v>
      </c>
      <c r="N1500" s="12">
        <v>0</v>
      </c>
      <c r="O1500" s="5">
        <v>61</v>
      </c>
      <c r="P1500" s="5" t="str">
        <f>VLOOKUP(C1500,[1]Hoja1!B$3:I$1713,8,0)</f>
        <v>NO APLICA</v>
      </c>
    </row>
    <row r="1501" spans="1:16" x14ac:dyDescent="0.25">
      <c r="A1501" s="5" t="str">
        <f t="shared" si="85"/>
        <v>SAMANIEGO</v>
      </c>
      <c r="B1501" s="5" t="s">
        <v>3248</v>
      </c>
      <c r="C1501" s="6">
        <v>252678000140</v>
      </c>
      <c r="D1501" s="5" t="s">
        <v>3249</v>
      </c>
      <c r="E1501" s="6">
        <v>252678000140</v>
      </c>
      <c r="F1501" s="5" t="s">
        <v>3250</v>
      </c>
      <c r="G1501" s="7" t="s">
        <v>24</v>
      </c>
      <c r="H1501" s="8" t="s">
        <v>25</v>
      </c>
      <c r="I1501" s="5" t="s">
        <v>26</v>
      </c>
      <c r="J1501" s="5">
        <v>0</v>
      </c>
      <c r="K1501" s="5" t="s">
        <v>27</v>
      </c>
      <c r="L1501" s="12">
        <v>8</v>
      </c>
      <c r="M1501" s="12">
        <v>0</v>
      </c>
      <c r="N1501" s="12">
        <v>0</v>
      </c>
      <c r="O1501" s="5">
        <v>8</v>
      </c>
      <c r="P1501" s="5" t="str">
        <f>VLOOKUP(C1501,[1]Hoja1!B$3:I$1713,8,0)</f>
        <v>NO APLICA</v>
      </c>
    </row>
    <row r="1502" spans="1:16" x14ac:dyDescent="0.25">
      <c r="A1502" s="5" t="str">
        <f t="shared" si="85"/>
        <v>SAMANIEGO</v>
      </c>
      <c r="B1502" s="5" t="s">
        <v>181</v>
      </c>
      <c r="C1502" s="6">
        <v>252678000638</v>
      </c>
      <c r="D1502" s="5" t="s">
        <v>181</v>
      </c>
      <c r="E1502" s="6">
        <v>252678000638</v>
      </c>
      <c r="F1502" s="5" t="s">
        <v>3251</v>
      </c>
      <c r="G1502" s="7" t="s">
        <v>24</v>
      </c>
      <c r="H1502" s="8" t="s">
        <v>25</v>
      </c>
      <c r="I1502" s="5" t="s">
        <v>26</v>
      </c>
      <c r="J1502" s="5">
        <v>0</v>
      </c>
      <c r="K1502" s="5" t="s">
        <v>27</v>
      </c>
      <c r="L1502" s="12">
        <v>16</v>
      </c>
      <c r="M1502" s="12">
        <v>0</v>
      </c>
      <c r="N1502" s="12">
        <v>0</v>
      </c>
      <c r="O1502" s="5">
        <v>16</v>
      </c>
      <c r="P1502" s="5" t="str">
        <f>VLOOKUP(C1502,[1]Hoja1!B$3:I$1713,8,0)</f>
        <v>NO APLICA</v>
      </c>
    </row>
    <row r="1503" spans="1:16" x14ac:dyDescent="0.25">
      <c r="A1503" s="5" t="str">
        <f t="shared" si="85"/>
        <v>SAMANIEGO</v>
      </c>
      <c r="B1503" s="5" t="s">
        <v>3252</v>
      </c>
      <c r="C1503" s="6">
        <v>252678000654</v>
      </c>
      <c r="D1503" s="5" t="s">
        <v>3253</v>
      </c>
      <c r="E1503" s="6">
        <v>252678000255</v>
      </c>
      <c r="F1503" s="5" t="s">
        <v>3254</v>
      </c>
      <c r="G1503" s="7" t="s">
        <v>24</v>
      </c>
      <c r="H1503" s="8" t="s">
        <v>25</v>
      </c>
      <c r="I1503" s="5" t="s">
        <v>26</v>
      </c>
      <c r="J1503" s="5">
        <v>0</v>
      </c>
      <c r="K1503" s="5" t="s">
        <v>27</v>
      </c>
      <c r="L1503" s="12">
        <v>71</v>
      </c>
      <c r="M1503" s="12">
        <v>0</v>
      </c>
      <c r="N1503" s="12">
        <v>0</v>
      </c>
      <c r="O1503" s="5">
        <v>71</v>
      </c>
      <c r="P1503" s="5" t="str">
        <f>VLOOKUP(C1503,[1]Hoja1!B$3:I$1713,8,0)</f>
        <v>NO APLICA</v>
      </c>
    </row>
    <row r="1504" spans="1:16" x14ac:dyDescent="0.25">
      <c r="A1504" s="5" t="str">
        <f t="shared" si="85"/>
        <v>SAMANIEGO</v>
      </c>
      <c r="B1504" s="5" t="str">
        <f t="shared" si="85"/>
        <v>I.E. AGROPECUARIA SAN MARTIN DE PORRES</v>
      </c>
      <c r="C1504" s="6">
        <f t="shared" si="85"/>
        <v>252678000654</v>
      </c>
      <c r="D1504" s="5" t="s">
        <v>3255</v>
      </c>
      <c r="E1504" s="6">
        <v>252678000654</v>
      </c>
      <c r="F1504" s="5" t="s">
        <v>3256</v>
      </c>
      <c r="G1504" s="7" t="s">
        <v>24</v>
      </c>
      <c r="H1504" s="8" t="s">
        <v>25</v>
      </c>
      <c r="I1504" s="5" t="s">
        <v>26</v>
      </c>
      <c r="J1504" s="5">
        <v>0</v>
      </c>
      <c r="K1504" s="5" t="s">
        <v>27</v>
      </c>
      <c r="L1504" s="12">
        <v>138</v>
      </c>
      <c r="M1504" s="12">
        <v>0</v>
      </c>
      <c r="N1504" s="12">
        <v>0</v>
      </c>
      <c r="O1504" s="5">
        <v>138</v>
      </c>
      <c r="P1504" s="5" t="str">
        <f>VLOOKUP(C1504,[1]Hoja1!B$3:I$1713,8,0)</f>
        <v>NO APLICA</v>
      </c>
    </row>
    <row r="1505" spans="1:16" x14ac:dyDescent="0.25">
      <c r="A1505" s="5" t="str">
        <f t="shared" ref="A1505:C1513" si="86">A1504</f>
        <v>SAMANIEGO</v>
      </c>
      <c r="B1505" s="5" t="s">
        <v>3257</v>
      </c>
      <c r="C1505" s="6">
        <v>152678000447</v>
      </c>
      <c r="D1505" s="5" t="s">
        <v>3258</v>
      </c>
      <c r="E1505" s="6">
        <v>152678000498</v>
      </c>
      <c r="F1505" s="5" t="s">
        <v>3259</v>
      </c>
      <c r="G1505" s="7" t="s">
        <v>61</v>
      </c>
      <c r="H1505" s="8" t="s">
        <v>25</v>
      </c>
      <c r="I1505" s="5" t="s">
        <v>26</v>
      </c>
      <c r="J1505" s="5">
        <v>0</v>
      </c>
      <c r="K1505" s="5" t="s">
        <v>27</v>
      </c>
      <c r="L1505" s="12">
        <v>548</v>
      </c>
      <c r="M1505" s="12">
        <v>0</v>
      </c>
      <c r="N1505" s="12">
        <v>0</v>
      </c>
      <c r="O1505" s="5">
        <v>548</v>
      </c>
      <c r="P1505" s="5" t="str">
        <f>VLOOKUP(C1505,[1]Hoja1!B$3:I$1713,8,0)</f>
        <v>NO APLICA</v>
      </c>
    </row>
    <row r="1506" spans="1:16" x14ac:dyDescent="0.25">
      <c r="A1506" s="5" t="str">
        <f t="shared" si="86"/>
        <v>SAMANIEGO</v>
      </c>
      <c r="B1506" s="5" t="str">
        <f t="shared" si="86"/>
        <v>INSTITUCION EDUCATIVA POLICARPA SALAVARRIETA</v>
      </c>
      <c r="C1506" s="6">
        <f t="shared" si="86"/>
        <v>152678000447</v>
      </c>
      <c r="D1506" s="5" t="s">
        <v>3257</v>
      </c>
      <c r="E1506" s="6">
        <v>152678000447</v>
      </c>
      <c r="F1506" s="5" t="s">
        <v>3260</v>
      </c>
      <c r="G1506" s="7" t="s">
        <v>61</v>
      </c>
      <c r="H1506" s="8" t="s">
        <v>25</v>
      </c>
      <c r="I1506" s="5" t="s">
        <v>26</v>
      </c>
      <c r="J1506" s="5">
        <v>0</v>
      </c>
      <c r="K1506" s="5" t="s">
        <v>27</v>
      </c>
      <c r="L1506" s="12">
        <v>859</v>
      </c>
      <c r="M1506" s="12">
        <v>0</v>
      </c>
      <c r="N1506" s="12">
        <v>0</v>
      </c>
      <c r="O1506" s="5">
        <v>859</v>
      </c>
      <c r="P1506" s="5" t="str">
        <f>VLOOKUP(C1506,[1]Hoja1!B$3:I$1713,8,0)</f>
        <v>NO APLICA</v>
      </c>
    </row>
    <row r="1507" spans="1:16" x14ac:dyDescent="0.25">
      <c r="A1507" s="5" t="str">
        <f t="shared" si="86"/>
        <v>SAMANIEGO</v>
      </c>
      <c r="B1507" s="5" t="s">
        <v>3261</v>
      </c>
      <c r="C1507" s="6">
        <v>252678001154</v>
      </c>
      <c r="D1507" s="5" t="s">
        <v>3262</v>
      </c>
      <c r="E1507" s="6">
        <v>252678000204</v>
      </c>
      <c r="F1507" s="5" t="s">
        <v>3263</v>
      </c>
      <c r="G1507" s="7" t="s">
        <v>24</v>
      </c>
      <c r="H1507" s="8" t="s">
        <v>25</v>
      </c>
      <c r="I1507" s="5" t="s">
        <v>26</v>
      </c>
      <c r="J1507" s="5">
        <v>0</v>
      </c>
      <c r="K1507" s="5" t="s">
        <v>27</v>
      </c>
      <c r="L1507" s="12">
        <v>58</v>
      </c>
      <c r="M1507" s="12">
        <v>0</v>
      </c>
      <c r="N1507" s="12">
        <v>0</v>
      </c>
      <c r="O1507" s="5">
        <v>58</v>
      </c>
      <c r="P1507" s="5" t="str">
        <f>VLOOKUP(C1507,[1]Hoja1!B$3:I$1713,8,0)</f>
        <v>NO APLICA</v>
      </c>
    </row>
    <row r="1508" spans="1:16" x14ac:dyDescent="0.25">
      <c r="A1508" s="5" t="str">
        <f t="shared" si="86"/>
        <v>SAMANIEGO</v>
      </c>
      <c r="B1508" s="5" t="str">
        <f t="shared" si="86"/>
        <v>INSTITUCION EDUCATIVA SIMON ALVAREZ</v>
      </c>
      <c r="C1508" s="6">
        <f t="shared" si="86"/>
        <v>252678001154</v>
      </c>
      <c r="D1508" s="5" t="s">
        <v>3264</v>
      </c>
      <c r="E1508" s="6">
        <v>252678001154</v>
      </c>
      <c r="F1508" s="5" t="s">
        <v>3265</v>
      </c>
      <c r="G1508" s="7" t="s">
        <v>24</v>
      </c>
      <c r="H1508" s="8" t="s">
        <v>25</v>
      </c>
      <c r="I1508" s="5" t="s">
        <v>26</v>
      </c>
      <c r="J1508" s="5">
        <v>0</v>
      </c>
      <c r="K1508" s="5" t="s">
        <v>27</v>
      </c>
      <c r="L1508" s="12">
        <v>132</v>
      </c>
      <c r="M1508" s="12">
        <v>0</v>
      </c>
      <c r="N1508" s="12">
        <v>0</v>
      </c>
      <c r="O1508" s="5">
        <v>132</v>
      </c>
      <c r="P1508" s="5" t="str">
        <f>VLOOKUP(C1508,[1]Hoja1!B$3:I$1713,8,0)</f>
        <v>NO APLICA</v>
      </c>
    </row>
    <row r="1509" spans="1:16" x14ac:dyDescent="0.25">
      <c r="A1509" s="5" t="str">
        <f t="shared" si="86"/>
        <v>SAMANIEGO</v>
      </c>
      <c r="B1509" s="5" t="s">
        <v>3266</v>
      </c>
      <c r="C1509" s="6">
        <v>152678000129</v>
      </c>
      <c r="D1509" s="5" t="s">
        <v>3267</v>
      </c>
      <c r="E1509" s="6">
        <v>152678000153</v>
      </c>
      <c r="F1509" s="5" t="s">
        <v>3268</v>
      </c>
      <c r="G1509" s="7" t="s">
        <v>61</v>
      </c>
      <c r="H1509" s="8" t="s">
        <v>25</v>
      </c>
      <c r="I1509" s="5" t="s">
        <v>26</v>
      </c>
      <c r="J1509" s="5">
        <v>0</v>
      </c>
      <c r="K1509" s="5" t="s">
        <v>27</v>
      </c>
      <c r="L1509" s="12">
        <v>67</v>
      </c>
      <c r="M1509" s="12">
        <v>0</v>
      </c>
      <c r="N1509" s="12">
        <v>0</v>
      </c>
      <c r="O1509" s="5">
        <v>67</v>
      </c>
      <c r="P1509" s="5" t="str">
        <f>VLOOKUP(C1509,[1]Hoja1!B$3:I$1713,8,0)</f>
        <v>NO APLICA</v>
      </c>
    </row>
    <row r="1510" spans="1:16" x14ac:dyDescent="0.25">
      <c r="A1510" s="5" t="str">
        <f t="shared" si="86"/>
        <v>SAMANIEGO</v>
      </c>
      <c r="B1510" s="5" t="str">
        <f t="shared" si="86"/>
        <v>INSTITUCION EDUCATIVA SIMON BOLIVAR</v>
      </c>
      <c r="C1510" s="6">
        <f t="shared" si="86"/>
        <v>152678000129</v>
      </c>
      <c r="D1510" s="5" t="s">
        <v>3269</v>
      </c>
      <c r="E1510" s="6">
        <v>152678000170</v>
      </c>
      <c r="F1510" s="5" t="s">
        <v>3270</v>
      </c>
      <c r="G1510" s="7" t="s">
        <v>61</v>
      </c>
      <c r="H1510" s="8" t="s">
        <v>25</v>
      </c>
      <c r="I1510" s="5" t="s">
        <v>26</v>
      </c>
      <c r="J1510" s="5">
        <v>0</v>
      </c>
      <c r="K1510" s="5" t="s">
        <v>27</v>
      </c>
      <c r="L1510" s="12">
        <v>72</v>
      </c>
      <c r="M1510" s="12">
        <v>0</v>
      </c>
      <c r="N1510" s="12">
        <v>0</v>
      </c>
      <c r="O1510" s="5">
        <v>72</v>
      </c>
      <c r="P1510" s="5" t="str">
        <f>VLOOKUP(C1510,[1]Hoja1!B$3:I$1713,8,0)</f>
        <v>NO APLICA</v>
      </c>
    </row>
    <row r="1511" spans="1:16" x14ac:dyDescent="0.25">
      <c r="A1511" s="5" t="str">
        <f t="shared" si="86"/>
        <v>SAMANIEGO</v>
      </c>
      <c r="B1511" s="5" t="str">
        <f t="shared" si="86"/>
        <v>INSTITUCION EDUCATIVA SIMON BOLIVAR</v>
      </c>
      <c r="C1511" s="6">
        <f t="shared" si="86"/>
        <v>152678000129</v>
      </c>
      <c r="D1511" s="5" t="s">
        <v>3271</v>
      </c>
      <c r="E1511" s="6">
        <v>152678000188</v>
      </c>
      <c r="F1511" s="5" t="s">
        <v>3272</v>
      </c>
      <c r="G1511" s="7" t="s">
        <v>61</v>
      </c>
      <c r="H1511" s="8" t="s">
        <v>25</v>
      </c>
      <c r="I1511" s="5" t="s">
        <v>26</v>
      </c>
      <c r="J1511" s="5">
        <v>0</v>
      </c>
      <c r="K1511" s="5" t="s">
        <v>27</v>
      </c>
      <c r="L1511" s="12">
        <v>282</v>
      </c>
      <c r="M1511" s="12">
        <v>0</v>
      </c>
      <c r="N1511" s="12">
        <v>0</v>
      </c>
      <c r="O1511" s="5">
        <v>282</v>
      </c>
      <c r="P1511" s="5" t="str">
        <f>VLOOKUP(C1511,[1]Hoja1!B$3:I$1713,8,0)</f>
        <v>NO APLICA</v>
      </c>
    </row>
    <row r="1512" spans="1:16" x14ac:dyDescent="0.25">
      <c r="A1512" s="5" t="str">
        <f t="shared" si="86"/>
        <v>SAMANIEGO</v>
      </c>
      <c r="B1512" s="5" t="str">
        <f t="shared" si="86"/>
        <v>INSTITUCION EDUCATIVA SIMON BOLIVAR</v>
      </c>
      <c r="C1512" s="6">
        <f t="shared" si="86"/>
        <v>152678000129</v>
      </c>
      <c r="D1512" s="5" t="s">
        <v>3273</v>
      </c>
      <c r="E1512" s="6">
        <v>152678000129</v>
      </c>
      <c r="F1512" s="5" t="s">
        <v>3274</v>
      </c>
      <c r="G1512" s="7" t="s">
        <v>61</v>
      </c>
      <c r="H1512" s="8" t="s">
        <v>25</v>
      </c>
      <c r="I1512" s="5" t="s">
        <v>26</v>
      </c>
      <c r="J1512" s="5">
        <v>0</v>
      </c>
      <c r="K1512" s="5" t="s">
        <v>27</v>
      </c>
      <c r="L1512" s="12">
        <v>817</v>
      </c>
      <c r="M1512" s="12">
        <v>0</v>
      </c>
      <c r="N1512" s="12">
        <v>0</v>
      </c>
      <c r="O1512" s="5">
        <v>817</v>
      </c>
      <c r="P1512" s="5" t="str">
        <f>VLOOKUP(C1512,[1]Hoja1!B$3:I$1713,8,0)</f>
        <v>NO APLICA</v>
      </c>
    </row>
    <row r="1513" spans="1:16" x14ac:dyDescent="0.25">
      <c r="A1513" s="5" t="str">
        <f t="shared" si="86"/>
        <v>SAMANIEGO</v>
      </c>
      <c r="B1513" s="5" t="s">
        <v>3275</v>
      </c>
      <c r="C1513" s="6">
        <v>252678000433</v>
      </c>
      <c r="D1513" s="5" t="s">
        <v>3275</v>
      </c>
      <c r="E1513" s="6">
        <v>252678000433</v>
      </c>
      <c r="F1513" s="5" t="s">
        <v>3276</v>
      </c>
      <c r="G1513" s="7" t="s">
        <v>24</v>
      </c>
      <c r="H1513" s="8" t="s">
        <v>25</v>
      </c>
      <c r="I1513" s="5" t="s">
        <v>26</v>
      </c>
      <c r="J1513" s="5">
        <v>1</v>
      </c>
      <c r="K1513" s="5" t="s">
        <v>27</v>
      </c>
      <c r="L1513" s="12">
        <v>146</v>
      </c>
      <c r="M1513" s="12">
        <v>146</v>
      </c>
      <c r="N1513" s="12">
        <v>0</v>
      </c>
      <c r="O1513" s="5">
        <v>146</v>
      </c>
      <c r="P1513" s="5" t="str">
        <f>VLOOKUP(C1513,[1]Hoja1!B$3:I$1713,8,0)</f>
        <v>NO APLICA</v>
      </c>
    </row>
    <row r="1514" spans="1:16" x14ac:dyDescent="0.25">
      <c r="A1514" s="5" t="s">
        <v>3277</v>
      </c>
      <c r="B1514" s="5" t="s">
        <v>3278</v>
      </c>
      <c r="C1514" s="6">
        <v>252019000027</v>
      </c>
      <c r="D1514" s="5" t="s">
        <v>3278</v>
      </c>
      <c r="E1514" s="6">
        <v>252019000027</v>
      </c>
      <c r="F1514" s="5" t="s">
        <v>3279</v>
      </c>
      <c r="G1514" s="7" t="s">
        <v>24</v>
      </c>
      <c r="H1514" s="8" t="s">
        <v>25</v>
      </c>
      <c r="I1514" s="5" t="s">
        <v>26</v>
      </c>
      <c r="J1514" s="5">
        <v>0</v>
      </c>
      <c r="K1514" s="5" t="s">
        <v>27</v>
      </c>
      <c r="L1514" s="12">
        <v>5</v>
      </c>
      <c r="M1514" s="12">
        <v>0</v>
      </c>
      <c r="N1514" s="12">
        <v>0</v>
      </c>
      <c r="O1514" s="5">
        <v>5</v>
      </c>
      <c r="P1514" s="5" t="str">
        <f>VLOOKUP(C1514,[1]Hoja1!B$3:I$1713,8,0)</f>
        <v>NO APLICA</v>
      </c>
    </row>
    <row r="1515" spans="1:16" x14ac:dyDescent="0.25">
      <c r="A1515" s="5" t="str">
        <f t="shared" ref="A1515:C1533" si="87">A1514</f>
        <v>SAN BERNARDO</v>
      </c>
      <c r="B1515" s="5" t="s">
        <v>3280</v>
      </c>
      <c r="C1515" s="6">
        <v>252019000264</v>
      </c>
      <c r="D1515" s="5" t="s">
        <v>3280</v>
      </c>
      <c r="E1515" s="6">
        <v>252019000264</v>
      </c>
      <c r="F1515" s="5" t="s">
        <v>3281</v>
      </c>
      <c r="G1515" s="7" t="s">
        <v>24</v>
      </c>
      <c r="H1515" s="8" t="s">
        <v>25</v>
      </c>
      <c r="I1515" s="5" t="s">
        <v>26</v>
      </c>
      <c r="J1515" s="5">
        <v>0</v>
      </c>
      <c r="K1515" s="5" t="s">
        <v>27</v>
      </c>
      <c r="L1515" s="12">
        <v>19</v>
      </c>
      <c r="M1515" s="12">
        <v>0</v>
      </c>
      <c r="N1515" s="12">
        <v>0</v>
      </c>
      <c r="O1515" s="5">
        <v>19</v>
      </c>
      <c r="P1515" s="5" t="str">
        <f>VLOOKUP(C1515,[1]Hoja1!B$3:I$1713,8,0)</f>
        <v>NO APLICA</v>
      </c>
    </row>
    <row r="1516" spans="1:16" x14ac:dyDescent="0.25">
      <c r="A1516" s="5" t="str">
        <f t="shared" si="87"/>
        <v>SAN BERNARDO</v>
      </c>
      <c r="B1516" s="5" t="s">
        <v>3282</v>
      </c>
      <c r="C1516" s="6">
        <v>252019000035</v>
      </c>
      <c r="D1516" s="5" t="s">
        <v>3282</v>
      </c>
      <c r="E1516" s="6">
        <v>252019000035</v>
      </c>
      <c r="F1516" s="5" t="s">
        <v>3283</v>
      </c>
      <c r="G1516" s="7" t="s">
        <v>24</v>
      </c>
      <c r="H1516" s="8" t="s">
        <v>25</v>
      </c>
      <c r="I1516" s="5" t="s">
        <v>26</v>
      </c>
      <c r="J1516" s="5">
        <v>0</v>
      </c>
      <c r="K1516" s="5" t="s">
        <v>27</v>
      </c>
      <c r="L1516" s="12">
        <v>9</v>
      </c>
      <c r="M1516" s="12">
        <v>0</v>
      </c>
      <c r="N1516" s="12">
        <v>0</v>
      </c>
      <c r="O1516" s="5">
        <v>9</v>
      </c>
      <c r="P1516" s="5" t="str">
        <f>VLOOKUP(C1516,[1]Hoja1!B$3:I$1713,8,0)</f>
        <v>NO APLICA</v>
      </c>
    </row>
    <row r="1517" spans="1:16" x14ac:dyDescent="0.25">
      <c r="A1517" s="5" t="str">
        <f t="shared" si="87"/>
        <v>SAN BERNARDO</v>
      </c>
      <c r="B1517" s="5" t="s">
        <v>511</v>
      </c>
      <c r="C1517" s="6">
        <v>252019000477</v>
      </c>
      <c r="D1517" s="5" t="s">
        <v>511</v>
      </c>
      <c r="E1517" s="6">
        <v>252019000477</v>
      </c>
      <c r="F1517" s="5" t="s">
        <v>3284</v>
      </c>
      <c r="G1517" s="7" t="s">
        <v>24</v>
      </c>
      <c r="H1517" s="8" t="s">
        <v>25</v>
      </c>
      <c r="I1517" s="5" t="s">
        <v>26</v>
      </c>
      <c r="J1517" s="5">
        <v>0</v>
      </c>
      <c r="K1517" s="5" t="s">
        <v>27</v>
      </c>
      <c r="L1517" s="12">
        <v>8</v>
      </c>
      <c r="M1517" s="12">
        <v>0</v>
      </c>
      <c r="N1517" s="12">
        <v>0</v>
      </c>
      <c r="O1517" s="5">
        <v>8</v>
      </c>
      <c r="P1517" s="5" t="str">
        <f>VLOOKUP(C1517,[1]Hoja1!B$3:I$1713,8,0)</f>
        <v>NO APLICA</v>
      </c>
    </row>
    <row r="1518" spans="1:16" x14ac:dyDescent="0.25">
      <c r="A1518" s="5" t="str">
        <f t="shared" si="87"/>
        <v>SAN BERNARDO</v>
      </c>
      <c r="B1518" s="5" t="s">
        <v>338</v>
      </c>
      <c r="C1518" s="6">
        <v>252019000361</v>
      </c>
      <c r="D1518" s="5" t="s">
        <v>338</v>
      </c>
      <c r="E1518" s="6">
        <v>252019000361</v>
      </c>
      <c r="F1518" s="5" t="s">
        <v>3285</v>
      </c>
      <c r="G1518" s="7" t="s">
        <v>24</v>
      </c>
      <c r="H1518" s="8" t="s">
        <v>25</v>
      </c>
      <c r="I1518" s="5" t="s">
        <v>26</v>
      </c>
      <c r="J1518" s="5">
        <v>0</v>
      </c>
      <c r="K1518" s="5" t="s">
        <v>27</v>
      </c>
      <c r="L1518" s="12">
        <v>8</v>
      </c>
      <c r="M1518" s="12">
        <v>0</v>
      </c>
      <c r="N1518" s="12">
        <v>0</v>
      </c>
      <c r="O1518" s="5">
        <v>8</v>
      </c>
      <c r="P1518" s="5" t="str">
        <f>VLOOKUP(C1518,[1]Hoja1!B$3:I$1713,8,0)</f>
        <v>NO APLICA</v>
      </c>
    </row>
    <row r="1519" spans="1:16" x14ac:dyDescent="0.25">
      <c r="A1519" s="5" t="str">
        <f t="shared" si="87"/>
        <v>SAN BERNARDO</v>
      </c>
      <c r="B1519" s="5" t="s">
        <v>3286</v>
      </c>
      <c r="C1519" s="6">
        <v>252019000400</v>
      </c>
      <c r="D1519" s="5" t="s">
        <v>3286</v>
      </c>
      <c r="E1519" s="6">
        <v>252019000400</v>
      </c>
      <c r="F1519" s="5" t="s">
        <v>3287</v>
      </c>
      <c r="G1519" s="7" t="s">
        <v>24</v>
      </c>
      <c r="H1519" s="8" t="s">
        <v>25</v>
      </c>
      <c r="I1519" s="5" t="s">
        <v>26</v>
      </c>
      <c r="J1519" s="5">
        <v>0</v>
      </c>
      <c r="K1519" s="5" t="s">
        <v>27</v>
      </c>
      <c r="L1519" s="12">
        <v>0</v>
      </c>
      <c r="M1519" s="12">
        <v>0</v>
      </c>
      <c r="N1519" s="12">
        <v>2</v>
      </c>
      <c r="O1519" s="5">
        <v>2</v>
      </c>
      <c r="P1519" s="5" t="str">
        <f>VLOOKUP(C1519,[1]Hoja1!B$3:I$1713,8,0)</f>
        <v>NO APLICA</v>
      </c>
    </row>
    <row r="1520" spans="1:16" x14ac:dyDescent="0.25">
      <c r="A1520" s="5" t="str">
        <f t="shared" si="87"/>
        <v>SAN BERNARDO</v>
      </c>
      <c r="B1520" s="5" t="s">
        <v>350</v>
      </c>
      <c r="C1520" s="6">
        <v>252019000124</v>
      </c>
      <c r="D1520" s="5" t="s">
        <v>350</v>
      </c>
      <c r="E1520" s="6">
        <v>252019000124</v>
      </c>
      <c r="F1520" s="5" t="s">
        <v>3288</v>
      </c>
      <c r="G1520" s="7" t="s">
        <v>24</v>
      </c>
      <c r="H1520" s="8" t="s">
        <v>25</v>
      </c>
      <c r="I1520" s="5" t="s">
        <v>26</v>
      </c>
      <c r="J1520" s="5">
        <v>0</v>
      </c>
      <c r="K1520" s="5" t="s">
        <v>27</v>
      </c>
      <c r="L1520" s="12">
        <v>16</v>
      </c>
      <c r="M1520" s="12">
        <v>0</v>
      </c>
      <c r="N1520" s="12">
        <v>0</v>
      </c>
      <c r="O1520" s="5">
        <v>16</v>
      </c>
      <c r="P1520" s="5" t="str">
        <f>VLOOKUP(C1520,[1]Hoja1!B$3:I$1713,8,0)</f>
        <v>NO APLICA</v>
      </c>
    </row>
    <row r="1521" spans="1:16" x14ac:dyDescent="0.25">
      <c r="A1521" s="5" t="str">
        <f t="shared" si="87"/>
        <v>SAN BERNARDO</v>
      </c>
      <c r="B1521" s="5" t="s">
        <v>3289</v>
      </c>
      <c r="C1521" s="6">
        <v>252019000078</v>
      </c>
      <c r="D1521" s="5" t="s">
        <v>3289</v>
      </c>
      <c r="E1521" s="6">
        <v>252019000078</v>
      </c>
      <c r="F1521" s="5" t="s">
        <v>3290</v>
      </c>
      <c r="G1521" s="7" t="s">
        <v>24</v>
      </c>
      <c r="H1521" s="8" t="s">
        <v>25</v>
      </c>
      <c r="I1521" s="5" t="s">
        <v>26</v>
      </c>
      <c r="J1521" s="5">
        <v>0</v>
      </c>
      <c r="K1521" s="5" t="s">
        <v>27</v>
      </c>
      <c r="L1521" s="12">
        <v>6</v>
      </c>
      <c r="M1521" s="12">
        <v>0</v>
      </c>
      <c r="N1521" s="12">
        <v>0</v>
      </c>
      <c r="O1521" s="5">
        <v>6</v>
      </c>
      <c r="P1521" s="5" t="str">
        <f>VLOOKUP(C1521,[1]Hoja1!B$3:I$1713,8,0)</f>
        <v>NO APLICA</v>
      </c>
    </row>
    <row r="1522" spans="1:16" x14ac:dyDescent="0.25">
      <c r="A1522" s="5" t="str">
        <f t="shared" si="87"/>
        <v>SAN BERNARDO</v>
      </c>
      <c r="B1522" s="5" t="s">
        <v>3291</v>
      </c>
      <c r="C1522" s="6">
        <v>252019000485</v>
      </c>
      <c r="D1522" s="5" t="s">
        <v>3291</v>
      </c>
      <c r="E1522" s="6">
        <v>252019000485</v>
      </c>
      <c r="F1522" s="5" t="s">
        <v>3292</v>
      </c>
      <c r="G1522" s="7" t="s">
        <v>24</v>
      </c>
      <c r="H1522" s="8" t="s">
        <v>25</v>
      </c>
      <c r="I1522" s="5" t="s">
        <v>26</v>
      </c>
      <c r="J1522" s="5">
        <v>0</v>
      </c>
      <c r="K1522" s="5" t="s">
        <v>27</v>
      </c>
      <c r="L1522" s="12">
        <v>0</v>
      </c>
      <c r="M1522" s="12">
        <v>0</v>
      </c>
      <c r="N1522" s="12">
        <v>4</v>
      </c>
      <c r="O1522" s="5">
        <v>4</v>
      </c>
      <c r="P1522" s="5" t="str">
        <f>VLOOKUP(C1522,[1]Hoja1!B$3:I$1713,8,0)</f>
        <v>NO APLICA</v>
      </c>
    </row>
    <row r="1523" spans="1:16" x14ac:dyDescent="0.25">
      <c r="A1523" s="5" t="str">
        <f t="shared" si="87"/>
        <v>SAN BERNARDO</v>
      </c>
      <c r="B1523" s="5" t="s">
        <v>3293</v>
      </c>
      <c r="C1523" s="6">
        <v>252685000015</v>
      </c>
      <c r="D1523" s="5" t="s">
        <v>3293</v>
      </c>
      <c r="E1523" s="6">
        <v>252685000015</v>
      </c>
      <c r="F1523" s="5" t="s">
        <v>3294</v>
      </c>
      <c r="G1523" s="7" t="s">
        <v>24</v>
      </c>
      <c r="H1523" s="8" t="s">
        <v>25</v>
      </c>
      <c r="I1523" s="5" t="s">
        <v>26</v>
      </c>
      <c r="J1523" s="5">
        <v>0</v>
      </c>
      <c r="K1523" s="5" t="s">
        <v>27</v>
      </c>
      <c r="L1523" s="12">
        <v>32</v>
      </c>
      <c r="M1523" s="12">
        <v>0</v>
      </c>
      <c r="N1523" s="12">
        <v>0</v>
      </c>
      <c r="O1523" s="5">
        <v>32</v>
      </c>
      <c r="P1523" s="5" t="str">
        <f>VLOOKUP(C1523,[1]Hoja1!B$3:I$1713,8,0)</f>
        <v>NO APLICA</v>
      </c>
    </row>
    <row r="1524" spans="1:16" x14ac:dyDescent="0.25">
      <c r="A1524" s="5" t="str">
        <f t="shared" si="87"/>
        <v>SAN BERNARDO</v>
      </c>
      <c r="B1524" s="5" t="s">
        <v>2698</v>
      </c>
      <c r="C1524" s="6">
        <v>252019000141</v>
      </c>
      <c r="D1524" s="5" t="s">
        <v>2698</v>
      </c>
      <c r="E1524" s="6">
        <v>252019000141</v>
      </c>
      <c r="F1524" s="5" t="s">
        <v>3295</v>
      </c>
      <c r="G1524" s="7" t="s">
        <v>24</v>
      </c>
      <c r="H1524" s="8" t="s">
        <v>25</v>
      </c>
      <c r="I1524" s="5" t="s">
        <v>26</v>
      </c>
      <c r="J1524" s="5">
        <v>0</v>
      </c>
      <c r="K1524" s="5" t="s">
        <v>27</v>
      </c>
      <c r="L1524" s="12">
        <v>10</v>
      </c>
      <c r="M1524" s="12">
        <v>0</v>
      </c>
      <c r="N1524" s="12">
        <v>0</v>
      </c>
      <c r="O1524" s="5">
        <v>10</v>
      </c>
      <c r="P1524" s="5" t="str">
        <f>VLOOKUP(C1524,[1]Hoja1!B$3:I$1713,8,0)</f>
        <v>NO APLICA</v>
      </c>
    </row>
    <row r="1525" spans="1:16" x14ac:dyDescent="0.25">
      <c r="A1525" s="5" t="str">
        <f t="shared" si="87"/>
        <v>SAN BERNARDO</v>
      </c>
      <c r="B1525" s="5" t="s">
        <v>1100</v>
      </c>
      <c r="C1525" s="6">
        <v>252019000353</v>
      </c>
      <c r="D1525" s="5" t="s">
        <v>1100</v>
      </c>
      <c r="E1525" s="6">
        <v>252019000353</v>
      </c>
      <c r="F1525" s="5" t="s">
        <v>3296</v>
      </c>
      <c r="G1525" s="7" t="s">
        <v>24</v>
      </c>
      <c r="H1525" s="8" t="s">
        <v>25</v>
      </c>
      <c r="I1525" s="5" t="s">
        <v>26</v>
      </c>
      <c r="J1525" s="5">
        <v>0</v>
      </c>
      <c r="K1525" s="5" t="s">
        <v>27</v>
      </c>
      <c r="L1525" s="12">
        <v>57</v>
      </c>
      <c r="M1525" s="12">
        <v>0</v>
      </c>
      <c r="N1525" s="12">
        <v>0</v>
      </c>
      <c r="O1525" s="5">
        <v>57</v>
      </c>
      <c r="P1525" s="5" t="str">
        <f>VLOOKUP(C1525,[1]Hoja1!B$3:I$1713,8,0)</f>
        <v>NO APLICA</v>
      </c>
    </row>
    <row r="1526" spans="1:16" x14ac:dyDescent="0.25">
      <c r="A1526" s="5" t="str">
        <f t="shared" si="87"/>
        <v>SAN BERNARDO</v>
      </c>
      <c r="B1526" s="5" t="s">
        <v>3297</v>
      </c>
      <c r="C1526" s="6">
        <v>252019000051</v>
      </c>
      <c r="D1526" s="5" t="s">
        <v>3297</v>
      </c>
      <c r="E1526" s="6">
        <v>252019000051</v>
      </c>
      <c r="F1526" s="5" t="s">
        <v>3298</v>
      </c>
      <c r="G1526" s="7" t="s">
        <v>24</v>
      </c>
      <c r="H1526" s="8" t="s">
        <v>25</v>
      </c>
      <c r="I1526" s="5" t="s">
        <v>26</v>
      </c>
      <c r="J1526" s="5">
        <v>0</v>
      </c>
      <c r="K1526" s="5" t="s">
        <v>27</v>
      </c>
      <c r="L1526" s="12">
        <v>13</v>
      </c>
      <c r="M1526" s="12">
        <v>0</v>
      </c>
      <c r="N1526" s="12">
        <v>0</v>
      </c>
      <c r="O1526" s="5">
        <v>13</v>
      </c>
      <c r="P1526" s="5" t="str">
        <f>VLOOKUP(C1526,[1]Hoja1!B$3:I$1713,8,0)</f>
        <v>NO APLICA</v>
      </c>
    </row>
    <row r="1527" spans="1:16" x14ac:dyDescent="0.25">
      <c r="A1527" s="5" t="str">
        <f t="shared" si="87"/>
        <v>SAN BERNARDO</v>
      </c>
      <c r="B1527" s="5" t="s">
        <v>3236</v>
      </c>
      <c r="C1527" s="6">
        <v>252019000205</v>
      </c>
      <c r="D1527" s="5" t="s">
        <v>3236</v>
      </c>
      <c r="E1527" s="6">
        <v>252019000205</v>
      </c>
      <c r="F1527" s="5" t="s">
        <v>3299</v>
      </c>
      <c r="G1527" s="7" t="s">
        <v>24</v>
      </c>
      <c r="H1527" s="8" t="s">
        <v>25</v>
      </c>
      <c r="I1527" s="5" t="s">
        <v>26</v>
      </c>
      <c r="J1527" s="5">
        <v>0</v>
      </c>
      <c r="K1527" s="5" t="s">
        <v>27</v>
      </c>
      <c r="L1527" s="12">
        <v>11</v>
      </c>
      <c r="M1527" s="12">
        <v>0</v>
      </c>
      <c r="N1527" s="12">
        <v>0</v>
      </c>
      <c r="O1527" s="5">
        <v>11</v>
      </c>
      <c r="P1527" s="5" t="str">
        <f>VLOOKUP(C1527,[1]Hoja1!B$3:I$1713,8,0)</f>
        <v>NO APLICA</v>
      </c>
    </row>
    <row r="1528" spans="1:16" x14ac:dyDescent="0.25">
      <c r="A1528" s="5" t="str">
        <f t="shared" si="87"/>
        <v>SAN BERNARDO</v>
      </c>
      <c r="B1528" s="5" t="s">
        <v>3300</v>
      </c>
      <c r="C1528" s="6">
        <v>252019000434</v>
      </c>
      <c r="D1528" s="5" t="s">
        <v>3300</v>
      </c>
      <c r="E1528" s="6">
        <v>252019000434</v>
      </c>
      <c r="F1528" s="5" t="s">
        <v>3301</v>
      </c>
      <c r="G1528" s="7" t="s">
        <v>24</v>
      </c>
      <c r="H1528" s="8" t="s">
        <v>25</v>
      </c>
      <c r="I1528" s="5" t="s">
        <v>26</v>
      </c>
      <c r="J1528" s="5">
        <v>0</v>
      </c>
      <c r="K1528" s="5" t="s">
        <v>27</v>
      </c>
      <c r="L1528" s="12">
        <v>11</v>
      </c>
      <c r="M1528" s="12">
        <v>0</v>
      </c>
      <c r="N1528" s="12">
        <v>0</v>
      </c>
      <c r="O1528" s="5">
        <v>11</v>
      </c>
      <c r="P1528" s="5" t="str">
        <f>VLOOKUP(C1528,[1]Hoja1!B$3:I$1713,8,0)</f>
        <v>NO APLICA</v>
      </c>
    </row>
    <row r="1529" spans="1:16" x14ac:dyDescent="0.25">
      <c r="A1529" s="5" t="str">
        <f t="shared" si="87"/>
        <v>SAN BERNARDO</v>
      </c>
      <c r="B1529" s="5" t="s">
        <v>118</v>
      </c>
      <c r="C1529" s="6">
        <v>252019000370</v>
      </c>
      <c r="D1529" s="5" t="s">
        <v>118</v>
      </c>
      <c r="E1529" s="6">
        <v>252019000370</v>
      </c>
      <c r="F1529" s="5" t="s">
        <v>3302</v>
      </c>
      <c r="G1529" s="7" t="s">
        <v>24</v>
      </c>
      <c r="H1529" s="8" t="s">
        <v>25</v>
      </c>
      <c r="I1529" s="5" t="s">
        <v>26</v>
      </c>
      <c r="J1529" s="5">
        <v>0</v>
      </c>
      <c r="K1529" s="5" t="s">
        <v>27</v>
      </c>
      <c r="L1529" s="12">
        <v>8</v>
      </c>
      <c r="M1529" s="12">
        <v>0</v>
      </c>
      <c r="N1529" s="12">
        <v>0</v>
      </c>
      <c r="O1529" s="5">
        <v>8</v>
      </c>
      <c r="P1529" s="5" t="str">
        <f>VLOOKUP(C1529,[1]Hoja1!B$3:I$1713,8,0)</f>
        <v>NO APLICA</v>
      </c>
    </row>
    <row r="1530" spans="1:16" x14ac:dyDescent="0.25">
      <c r="A1530" s="5" t="str">
        <f t="shared" si="87"/>
        <v>SAN BERNARDO</v>
      </c>
      <c r="B1530" s="5" t="s">
        <v>3303</v>
      </c>
      <c r="C1530" s="6">
        <v>252019000086</v>
      </c>
      <c r="D1530" s="5" t="s">
        <v>3303</v>
      </c>
      <c r="E1530" s="6">
        <v>252019000086</v>
      </c>
      <c r="F1530" s="5" t="s">
        <v>3304</v>
      </c>
      <c r="G1530" s="7" t="s">
        <v>24</v>
      </c>
      <c r="H1530" s="8" t="s">
        <v>25</v>
      </c>
      <c r="I1530" s="5" t="s">
        <v>26</v>
      </c>
      <c r="J1530" s="5">
        <v>0</v>
      </c>
      <c r="K1530" s="5" t="s">
        <v>27</v>
      </c>
      <c r="L1530" s="12">
        <v>15</v>
      </c>
      <c r="M1530" s="12">
        <v>0</v>
      </c>
      <c r="N1530" s="12">
        <v>0</v>
      </c>
      <c r="O1530" s="5">
        <v>15</v>
      </c>
      <c r="P1530" s="5" t="str">
        <f>VLOOKUP(C1530,[1]Hoja1!B$3:I$1713,8,0)</f>
        <v>NO APLICA</v>
      </c>
    </row>
    <row r="1531" spans="1:16" x14ac:dyDescent="0.25">
      <c r="A1531" s="5" t="str">
        <f t="shared" si="87"/>
        <v>SAN BERNARDO</v>
      </c>
      <c r="B1531" s="5" t="s">
        <v>3305</v>
      </c>
      <c r="C1531" s="6">
        <v>252019000060</v>
      </c>
      <c r="D1531" s="5" t="s">
        <v>3306</v>
      </c>
      <c r="E1531" s="6">
        <v>252019000060</v>
      </c>
      <c r="F1531" s="5" t="s">
        <v>3307</v>
      </c>
      <c r="G1531" s="7" t="s">
        <v>24</v>
      </c>
      <c r="H1531" s="8" t="s">
        <v>25</v>
      </c>
      <c r="I1531" s="5" t="s">
        <v>26</v>
      </c>
      <c r="J1531" s="5">
        <v>0</v>
      </c>
      <c r="K1531" s="5" t="s">
        <v>27</v>
      </c>
      <c r="L1531" s="12">
        <v>197</v>
      </c>
      <c r="M1531" s="12">
        <v>0</v>
      </c>
      <c r="N1531" s="12">
        <v>0</v>
      </c>
      <c r="O1531" s="5">
        <v>197</v>
      </c>
      <c r="P1531" s="5" t="str">
        <f>VLOOKUP(C1531,[1]Hoja1!B$3:I$1713,8,0)</f>
        <v>NO APLICA</v>
      </c>
    </row>
    <row r="1532" spans="1:16" x14ac:dyDescent="0.25">
      <c r="A1532" s="5" t="str">
        <f t="shared" si="87"/>
        <v>SAN BERNARDO</v>
      </c>
      <c r="B1532" s="5" t="s">
        <v>1851</v>
      </c>
      <c r="C1532" s="6">
        <v>252019000337</v>
      </c>
      <c r="D1532" s="5" t="s">
        <v>3308</v>
      </c>
      <c r="E1532" s="6">
        <v>252019000221</v>
      </c>
      <c r="F1532" s="5" t="s">
        <v>3309</v>
      </c>
      <c r="G1532" s="7" t="s">
        <v>61</v>
      </c>
      <c r="H1532" s="8" t="s">
        <v>25</v>
      </c>
      <c r="I1532" s="5" t="s">
        <v>26</v>
      </c>
      <c r="J1532" s="5">
        <v>0</v>
      </c>
      <c r="K1532" s="5" t="s">
        <v>27</v>
      </c>
      <c r="L1532" s="12">
        <v>279</v>
      </c>
      <c r="M1532" s="12">
        <v>0</v>
      </c>
      <c r="N1532" s="12">
        <v>0</v>
      </c>
      <c r="O1532" s="5">
        <v>279</v>
      </c>
      <c r="P1532" s="5" t="str">
        <f>VLOOKUP(C1532,[1]Hoja1!B$3:I$1713,8,0)</f>
        <v>NO APLICA</v>
      </c>
    </row>
    <row r="1533" spans="1:16" x14ac:dyDescent="0.25">
      <c r="A1533" s="5" t="str">
        <f t="shared" si="87"/>
        <v>SAN BERNARDO</v>
      </c>
      <c r="B1533" s="5" t="str">
        <f t="shared" si="87"/>
        <v>INSTITUCION EDUCATIVA JOSE ANTONIO GALAN</v>
      </c>
      <c r="C1533" s="6">
        <f t="shared" si="87"/>
        <v>252019000337</v>
      </c>
      <c r="D1533" s="5" t="s">
        <v>3310</v>
      </c>
      <c r="E1533" s="6">
        <v>252019000337</v>
      </c>
      <c r="F1533" s="5" t="s">
        <v>3311</v>
      </c>
      <c r="G1533" s="7" t="s">
        <v>61</v>
      </c>
      <c r="H1533" s="8" t="s">
        <v>25</v>
      </c>
      <c r="I1533" s="5" t="s">
        <v>26</v>
      </c>
      <c r="J1533" s="5">
        <v>0</v>
      </c>
      <c r="K1533" s="5" t="s">
        <v>27</v>
      </c>
      <c r="L1533" s="12">
        <v>500</v>
      </c>
      <c r="M1533" s="12">
        <v>0</v>
      </c>
      <c r="N1533" s="12">
        <v>0</v>
      </c>
      <c r="O1533" s="5">
        <v>500</v>
      </c>
      <c r="P1533" s="5" t="str">
        <f>VLOOKUP(C1533,[1]Hoja1!B$3:I$1713,8,0)</f>
        <v>NO APLICA</v>
      </c>
    </row>
    <row r="1534" spans="1:16" x14ac:dyDescent="0.25">
      <c r="A1534" s="5" t="s">
        <v>3312</v>
      </c>
      <c r="B1534" s="5" t="s">
        <v>3313</v>
      </c>
      <c r="C1534" s="6">
        <v>252687000331</v>
      </c>
      <c r="D1534" s="5" t="s">
        <v>1661</v>
      </c>
      <c r="E1534" s="6">
        <v>252687000331</v>
      </c>
      <c r="F1534" s="5" t="s">
        <v>3314</v>
      </c>
      <c r="G1534" s="7" t="s">
        <v>24</v>
      </c>
      <c r="H1534" s="8" t="s">
        <v>25</v>
      </c>
      <c r="I1534" s="5" t="s">
        <v>26</v>
      </c>
      <c r="J1534" s="5">
        <v>0</v>
      </c>
      <c r="K1534" s="5" t="s">
        <v>27</v>
      </c>
      <c r="L1534" s="12">
        <v>7</v>
      </c>
      <c r="M1534" s="12">
        <v>0</v>
      </c>
      <c r="N1534" s="12">
        <v>0</v>
      </c>
      <c r="O1534" s="5">
        <v>7</v>
      </c>
      <c r="P1534" s="5" t="str">
        <f>VLOOKUP(C1534,[1]Hoja1!B$3:I$1713,8,0)</f>
        <v>NO APLICA</v>
      </c>
    </row>
    <row r="1535" spans="1:16" x14ac:dyDescent="0.25">
      <c r="A1535" s="5" t="str">
        <f t="shared" ref="A1535:C1574" si="88">A1534</f>
        <v>SAN LORENZO</v>
      </c>
      <c r="B1535" s="5" t="s">
        <v>3315</v>
      </c>
      <c r="C1535" s="6">
        <v>252687000560</v>
      </c>
      <c r="D1535" s="5" t="s">
        <v>3316</v>
      </c>
      <c r="E1535" s="6">
        <v>252687000560</v>
      </c>
      <c r="F1535" s="5" t="s">
        <v>3317</v>
      </c>
      <c r="G1535" s="7" t="s">
        <v>24</v>
      </c>
      <c r="H1535" s="8" t="s">
        <v>25</v>
      </c>
      <c r="I1535" s="5" t="s">
        <v>26</v>
      </c>
      <c r="J1535" s="5">
        <v>0</v>
      </c>
      <c r="K1535" s="5" t="s">
        <v>27</v>
      </c>
      <c r="L1535" s="12">
        <v>0</v>
      </c>
      <c r="M1535" s="12">
        <v>0</v>
      </c>
      <c r="N1535" s="12">
        <v>3</v>
      </c>
      <c r="O1535" s="5">
        <v>3</v>
      </c>
      <c r="P1535" s="5" t="str">
        <f>VLOOKUP(C1535,[1]Hoja1!B$3:I$1713,8,0)</f>
        <v>NO APLICA</v>
      </c>
    </row>
    <row r="1536" spans="1:16" x14ac:dyDescent="0.25">
      <c r="A1536" s="5" t="str">
        <f t="shared" si="88"/>
        <v>SAN LORENZO</v>
      </c>
      <c r="B1536" s="5" t="s">
        <v>3318</v>
      </c>
      <c r="C1536" s="6">
        <v>252687000101</v>
      </c>
      <c r="D1536" s="5" t="s">
        <v>3318</v>
      </c>
      <c r="E1536" s="6">
        <v>252687000101</v>
      </c>
      <c r="F1536" s="5" t="s">
        <v>3319</v>
      </c>
      <c r="G1536" s="7" t="s">
        <v>24</v>
      </c>
      <c r="H1536" s="8" t="s">
        <v>25</v>
      </c>
      <c r="I1536" s="5" t="s">
        <v>26</v>
      </c>
      <c r="J1536" s="5">
        <v>0</v>
      </c>
      <c r="K1536" s="5" t="s">
        <v>27</v>
      </c>
      <c r="L1536" s="12">
        <v>90</v>
      </c>
      <c r="M1536" s="12">
        <v>0</v>
      </c>
      <c r="N1536" s="12">
        <v>0</v>
      </c>
      <c r="O1536" s="5">
        <v>90</v>
      </c>
      <c r="P1536" s="5" t="str">
        <f>VLOOKUP(C1536,[1]Hoja1!B$3:I$1713,8,0)</f>
        <v>NO APLICA</v>
      </c>
    </row>
    <row r="1537" spans="1:16" x14ac:dyDescent="0.25">
      <c r="A1537" s="5" t="str">
        <f t="shared" si="88"/>
        <v>SAN LORENZO</v>
      </c>
      <c r="B1537" s="5" t="s">
        <v>1027</v>
      </c>
      <c r="C1537" s="6">
        <v>252687000691</v>
      </c>
      <c r="D1537" s="5" t="s">
        <v>1027</v>
      </c>
      <c r="E1537" s="6">
        <v>252687000691</v>
      </c>
      <c r="F1537" s="5" t="s">
        <v>3320</v>
      </c>
      <c r="G1537" s="7" t="s">
        <v>24</v>
      </c>
      <c r="H1537" s="8" t="s">
        <v>25</v>
      </c>
      <c r="I1537" s="5" t="s">
        <v>26</v>
      </c>
      <c r="J1537" s="5">
        <v>0</v>
      </c>
      <c r="K1537" s="5" t="s">
        <v>27</v>
      </c>
      <c r="L1537" s="12">
        <v>33</v>
      </c>
      <c r="M1537" s="12">
        <v>0</v>
      </c>
      <c r="N1537" s="12">
        <v>0</v>
      </c>
      <c r="O1537" s="5">
        <v>33</v>
      </c>
      <c r="P1537" s="5" t="str">
        <f>VLOOKUP(C1537,[1]Hoja1!B$3:I$1713,8,0)</f>
        <v>NO APLICA</v>
      </c>
    </row>
    <row r="1538" spans="1:16" x14ac:dyDescent="0.25">
      <c r="A1538" s="5" t="str">
        <f t="shared" si="88"/>
        <v>SAN LORENZO</v>
      </c>
      <c r="B1538" s="5" t="s">
        <v>3321</v>
      </c>
      <c r="C1538" s="6">
        <v>252687000756</v>
      </c>
      <c r="D1538" s="5" t="s">
        <v>3321</v>
      </c>
      <c r="E1538" s="6">
        <v>252687000756</v>
      </c>
      <c r="F1538" s="5" t="s">
        <v>3322</v>
      </c>
      <c r="G1538" s="7" t="s">
        <v>24</v>
      </c>
      <c r="H1538" s="8" t="s">
        <v>25</v>
      </c>
      <c r="I1538" s="5" t="s">
        <v>26</v>
      </c>
      <c r="J1538" s="5">
        <v>0</v>
      </c>
      <c r="K1538" s="5" t="s">
        <v>27</v>
      </c>
      <c r="L1538" s="12">
        <v>11</v>
      </c>
      <c r="M1538" s="12">
        <v>0</v>
      </c>
      <c r="N1538" s="12">
        <v>0</v>
      </c>
      <c r="O1538" s="5">
        <v>11</v>
      </c>
      <c r="P1538" s="5" t="str">
        <f>VLOOKUP(C1538,[1]Hoja1!B$3:I$1713,8,0)</f>
        <v>NO APLICA</v>
      </c>
    </row>
    <row r="1539" spans="1:16" x14ac:dyDescent="0.25">
      <c r="A1539" s="5" t="str">
        <f t="shared" si="88"/>
        <v>SAN LORENZO</v>
      </c>
      <c r="B1539" s="5" t="s">
        <v>3323</v>
      </c>
      <c r="C1539" s="6">
        <v>252687000667</v>
      </c>
      <c r="D1539" s="5" t="s">
        <v>3323</v>
      </c>
      <c r="E1539" s="6">
        <v>252687000667</v>
      </c>
      <c r="F1539" s="5" t="s">
        <v>3324</v>
      </c>
      <c r="G1539" s="7" t="s">
        <v>24</v>
      </c>
      <c r="H1539" s="8" t="s">
        <v>25</v>
      </c>
      <c r="I1539" s="5" t="s">
        <v>26</v>
      </c>
      <c r="J1539" s="5">
        <v>0</v>
      </c>
      <c r="K1539" s="5" t="s">
        <v>27</v>
      </c>
      <c r="L1539" s="12">
        <v>23</v>
      </c>
      <c r="M1539" s="12">
        <v>0</v>
      </c>
      <c r="N1539" s="12">
        <v>0</v>
      </c>
      <c r="O1539" s="5">
        <v>23</v>
      </c>
      <c r="P1539" s="5" t="str">
        <f>VLOOKUP(C1539,[1]Hoja1!B$3:I$1713,8,0)</f>
        <v>NO APLICA</v>
      </c>
    </row>
    <row r="1540" spans="1:16" x14ac:dyDescent="0.25">
      <c r="A1540" s="5" t="str">
        <f t="shared" si="88"/>
        <v>SAN LORENZO</v>
      </c>
      <c r="B1540" s="5" t="s">
        <v>852</v>
      </c>
      <c r="C1540" s="6">
        <v>252687000136</v>
      </c>
      <c r="D1540" s="5" t="s">
        <v>852</v>
      </c>
      <c r="E1540" s="6">
        <v>252687000136</v>
      </c>
      <c r="F1540" s="5" t="s">
        <v>3325</v>
      </c>
      <c r="G1540" s="7" t="s">
        <v>24</v>
      </c>
      <c r="H1540" s="8" t="s">
        <v>25</v>
      </c>
      <c r="I1540" s="5" t="s">
        <v>26</v>
      </c>
      <c r="J1540" s="5">
        <v>0</v>
      </c>
      <c r="K1540" s="5" t="s">
        <v>27</v>
      </c>
      <c r="L1540" s="12">
        <v>18</v>
      </c>
      <c r="M1540" s="12">
        <v>0</v>
      </c>
      <c r="N1540" s="12">
        <v>0</v>
      </c>
      <c r="O1540" s="5">
        <v>18</v>
      </c>
      <c r="P1540" s="5" t="str">
        <f>VLOOKUP(C1540,[1]Hoja1!B$3:I$1713,8,0)</f>
        <v>NO APLICA</v>
      </c>
    </row>
    <row r="1541" spans="1:16" x14ac:dyDescent="0.25">
      <c r="A1541" s="5" t="str">
        <f t="shared" si="88"/>
        <v>SAN LORENZO</v>
      </c>
      <c r="B1541" s="5" t="s">
        <v>155</v>
      </c>
      <c r="C1541" s="6">
        <v>252687000675</v>
      </c>
      <c r="D1541" s="5" t="s">
        <v>155</v>
      </c>
      <c r="E1541" s="6">
        <v>252687000675</v>
      </c>
      <c r="F1541" s="5" t="s">
        <v>3326</v>
      </c>
      <c r="G1541" s="7" t="s">
        <v>24</v>
      </c>
      <c r="H1541" s="8" t="s">
        <v>25</v>
      </c>
      <c r="I1541" s="5" t="s">
        <v>26</v>
      </c>
      <c r="J1541" s="5">
        <v>0</v>
      </c>
      <c r="K1541" s="5" t="s">
        <v>27</v>
      </c>
      <c r="L1541" s="12">
        <v>14</v>
      </c>
      <c r="M1541" s="12">
        <v>0</v>
      </c>
      <c r="N1541" s="12">
        <v>0</v>
      </c>
      <c r="O1541" s="5">
        <v>14</v>
      </c>
      <c r="P1541" s="5" t="str">
        <f>VLOOKUP(C1541,[1]Hoja1!B$3:I$1713,8,0)</f>
        <v>NO APLICA</v>
      </c>
    </row>
    <row r="1542" spans="1:16" x14ac:dyDescent="0.25">
      <c r="A1542" s="5" t="str">
        <f t="shared" si="88"/>
        <v>SAN LORENZO</v>
      </c>
      <c r="B1542" s="5" t="s">
        <v>3327</v>
      </c>
      <c r="C1542" s="6">
        <v>252687000152</v>
      </c>
      <c r="D1542" s="5" t="s">
        <v>3327</v>
      </c>
      <c r="E1542" s="6">
        <v>252687000152</v>
      </c>
      <c r="F1542" s="5" t="s">
        <v>3328</v>
      </c>
      <c r="G1542" s="7" t="s">
        <v>24</v>
      </c>
      <c r="H1542" s="8" t="s">
        <v>25</v>
      </c>
      <c r="I1542" s="5" t="s">
        <v>26</v>
      </c>
      <c r="J1542" s="5">
        <v>0</v>
      </c>
      <c r="K1542" s="5" t="s">
        <v>27</v>
      </c>
      <c r="L1542" s="12">
        <v>15</v>
      </c>
      <c r="M1542" s="12">
        <v>0</v>
      </c>
      <c r="N1542" s="12">
        <v>0</v>
      </c>
      <c r="O1542" s="5">
        <v>15</v>
      </c>
      <c r="P1542" s="5" t="str">
        <f>VLOOKUP(C1542,[1]Hoja1!B$3:I$1713,8,0)</f>
        <v>NO APLICA</v>
      </c>
    </row>
    <row r="1543" spans="1:16" x14ac:dyDescent="0.25">
      <c r="A1543" s="5" t="str">
        <f t="shared" si="88"/>
        <v>SAN LORENZO</v>
      </c>
      <c r="B1543" s="5" t="s">
        <v>101</v>
      </c>
      <c r="C1543" s="6">
        <v>252687000802</v>
      </c>
      <c r="D1543" s="5" t="s">
        <v>101</v>
      </c>
      <c r="E1543" s="6">
        <v>252687000802</v>
      </c>
      <c r="F1543" s="5" t="s">
        <v>3329</v>
      </c>
      <c r="G1543" s="7" t="s">
        <v>24</v>
      </c>
      <c r="H1543" s="8" t="s">
        <v>25</v>
      </c>
      <c r="I1543" s="5" t="s">
        <v>26</v>
      </c>
      <c r="J1543" s="5">
        <v>0</v>
      </c>
      <c r="K1543" s="5" t="s">
        <v>27</v>
      </c>
      <c r="L1543" s="12">
        <v>10</v>
      </c>
      <c r="M1543" s="12">
        <v>0</v>
      </c>
      <c r="N1543" s="12">
        <v>0</v>
      </c>
      <c r="O1543" s="5">
        <v>10</v>
      </c>
      <c r="P1543" s="5" t="str">
        <f>VLOOKUP(C1543,[1]Hoja1!B$3:I$1713,8,0)</f>
        <v>NO APLICA</v>
      </c>
    </row>
    <row r="1544" spans="1:16" x14ac:dyDescent="0.25">
      <c r="A1544" s="5" t="str">
        <f t="shared" si="88"/>
        <v>SAN LORENZO</v>
      </c>
      <c r="B1544" s="5" t="s">
        <v>288</v>
      </c>
      <c r="C1544" s="6">
        <v>252687000543</v>
      </c>
      <c r="D1544" s="5" t="s">
        <v>288</v>
      </c>
      <c r="E1544" s="6">
        <v>252687000543</v>
      </c>
      <c r="F1544" s="5" t="s">
        <v>3330</v>
      </c>
      <c r="G1544" s="7" t="s">
        <v>24</v>
      </c>
      <c r="H1544" s="8" t="s">
        <v>25</v>
      </c>
      <c r="I1544" s="5" t="s">
        <v>26</v>
      </c>
      <c r="J1544" s="5">
        <v>0</v>
      </c>
      <c r="K1544" s="5" t="s">
        <v>27</v>
      </c>
      <c r="L1544" s="12">
        <v>0</v>
      </c>
      <c r="M1544" s="12">
        <v>0</v>
      </c>
      <c r="N1544" s="12">
        <v>1</v>
      </c>
      <c r="O1544" s="5">
        <v>1</v>
      </c>
      <c r="P1544" s="5" t="str">
        <f>VLOOKUP(C1544,[1]Hoja1!B$3:I$1713,8,0)</f>
        <v>NO APLICA</v>
      </c>
    </row>
    <row r="1545" spans="1:16" x14ac:dyDescent="0.25">
      <c r="A1545" s="5" t="str">
        <f t="shared" si="88"/>
        <v>SAN LORENZO</v>
      </c>
      <c r="B1545" s="5" t="s">
        <v>1051</v>
      </c>
      <c r="C1545" s="6">
        <v>252687000811</v>
      </c>
      <c r="D1545" s="5" t="s">
        <v>1051</v>
      </c>
      <c r="E1545" s="6">
        <v>252687000811</v>
      </c>
      <c r="F1545" s="5" t="s">
        <v>3331</v>
      </c>
      <c r="G1545" s="7" t="s">
        <v>24</v>
      </c>
      <c r="H1545" s="8" t="s">
        <v>25</v>
      </c>
      <c r="I1545" s="5" t="s">
        <v>26</v>
      </c>
      <c r="J1545" s="5">
        <v>0</v>
      </c>
      <c r="K1545" s="5" t="s">
        <v>27</v>
      </c>
      <c r="L1545" s="12">
        <v>11</v>
      </c>
      <c r="M1545" s="12">
        <v>0</v>
      </c>
      <c r="N1545" s="12">
        <v>0</v>
      </c>
      <c r="O1545" s="5">
        <v>11</v>
      </c>
      <c r="P1545" s="5" t="str">
        <f>VLOOKUP(C1545,[1]Hoja1!B$3:I$1713,8,0)</f>
        <v>NO APLICA</v>
      </c>
    </row>
    <row r="1546" spans="1:16" x14ac:dyDescent="0.25">
      <c r="A1546" s="5" t="str">
        <f t="shared" si="88"/>
        <v>SAN LORENZO</v>
      </c>
      <c r="B1546" s="5" t="s">
        <v>3332</v>
      </c>
      <c r="C1546" s="6">
        <v>252687000608</v>
      </c>
      <c r="D1546" s="5" t="s">
        <v>3332</v>
      </c>
      <c r="E1546" s="6">
        <v>252687000608</v>
      </c>
      <c r="F1546" s="5" t="s">
        <v>3333</v>
      </c>
      <c r="G1546" s="7" t="s">
        <v>24</v>
      </c>
      <c r="H1546" s="8" t="s">
        <v>25</v>
      </c>
      <c r="I1546" s="5" t="s">
        <v>26</v>
      </c>
      <c r="J1546" s="5">
        <v>0</v>
      </c>
      <c r="K1546" s="5" t="s">
        <v>27</v>
      </c>
      <c r="L1546" s="12">
        <v>21</v>
      </c>
      <c r="M1546" s="12">
        <v>0</v>
      </c>
      <c r="N1546" s="12">
        <v>0</v>
      </c>
      <c r="O1546" s="5">
        <v>21</v>
      </c>
      <c r="P1546" s="5" t="str">
        <f>VLOOKUP(C1546,[1]Hoja1!B$3:I$1713,8,0)</f>
        <v>NO APLICA</v>
      </c>
    </row>
    <row r="1547" spans="1:16" x14ac:dyDescent="0.25">
      <c r="A1547" s="5" t="str">
        <f t="shared" si="88"/>
        <v>SAN LORENZO</v>
      </c>
      <c r="B1547" s="5" t="s">
        <v>3334</v>
      </c>
      <c r="C1547" s="6">
        <v>252687000730</v>
      </c>
      <c r="D1547" s="5" t="s">
        <v>3334</v>
      </c>
      <c r="E1547" s="6">
        <v>252687000730</v>
      </c>
      <c r="F1547" s="5" t="s">
        <v>3335</v>
      </c>
      <c r="G1547" s="7" t="s">
        <v>24</v>
      </c>
      <c r="H1547" s="8" t="s">
        <v>25</v>
      </c>
      <c r="I1547" s="5" t="s">
        <v>26</v>
      </c>
      <c r="J1547" s="5">
        <v>0</v>
      </c>
      <c r="K1547" s="5" t="s">
        <v>27</v>
      </c>
      <c r="L1547" s="12">
        <v>7</v>
      </c>
      <c r="M1547" s="12">
        <v>0</v>
      </c>
      <c r="N1547" s="12">
        <v>0</v>
      </c>
      <c r="O1547" s="5">
        <v>7</v>
      </c>
      <c r="P1547" s="5" t="str">
        <f>VLOOKUP(C1547,[1]Hoja1!B$3:I$1713,8,0)</f>
        <v>NO APLICA</v>
      </c>
    </row>
    <row r="1548" spans="1:16" x14ac:dyDescent="0.25">
      <c r="A1548" s="5" t="str">
        <f t="shared" si="88"/>
        <v>SAN LORENZO</v>
      </c>
      <c r="B1548" s="5" t="s">
        <v>1922</v>
      </c>
      <c r="C1548" s="6">
        <v>252687000616</v>
      </c>
      <c r="D1548" s="5" t="s">
        <v>1922</v>
      </c>
      <c r="E1548" s="6">
        <v>252687000616</v>
      </c>
      <c r="F1548" s="5" t="s">
        <v>3336</v>
      </c>
      <c r="G1548" s="7" t="s">
        <v>24</v>
      </c>
      <c r="H1548" s="8" t="s">
        <v>25</v>
      </c>
      <c r="I1548" s="5" t="s">
        <v>26</v>
      </c>
      <c r="J1548" s="5">
        <v>0</v>
      </c>
      <c r="K1548" s="5" t="s">
        <v>27</v>
      </c>
      <c r="L1548" s="12">
        <v>13</v>
      </c>
      <c r="M1548" s="12">
        <v>0</v>
      </c>
      <c r="N1548" s="12">
        <v>0</v>
      </c>
      <c r="O1548" s="5">
        <v>13</v>
      </c>
      <c r="P1548" s="5" t="str">
        <f>VLOOKUP(C1548,[1]Hoja1!B$3:I$1713,8,0)</f>
        <v>NO APLICA</v>
      </c>
    </row>
    <row r="1549" spans="1:16" x14ac:dyDescent="0.25">
      <c r="A1549" s="5" t="str">
        <f t="shared" si="88"/>
        <v>SAN LORENZO</v>
      </c>
      <c r="B1549" s="5" t="s">
        <v>140</v>
      </c>
      <c r="C1549" s="6">
        <v>252687000764</v>
      </c>
      <c r="D1549" s="5" t="s">
        <v>140</v>
      </c>
      <c r="E1549" s="6">
        <v>252687000764</v>
      </c>
      <c r="F1549" s="5" t="s">
        <v>3337</v>
      </c>
      <c r="G1549" s="7" t="s">
        <v>24</v>
      </c>
      <c r="H1549" s="8" t="s">
        <v>25</v>
      </c>
      <c r="I1549" s="5" t="s">
        <v>26</v>
      </c>
      <c r="J1549" s="5">
        <v>0</v>
      </c>
      <c r="K1549" s="5" t="s">
        <v>27</v>
      </c>
      <c r="L1549" s="12">
        <v>0</v>
      </c>
      <c r="M1549" s="12">
        <v>0</v>
      </c>
      <c r="N1549" s="12">
        <v>6</v>
      </c>
      <c r="O1549" s="5">
        <v>6</v>
      </c>
      <c r="P1549" s="5" t="str">
        <f>VLOOKUP(C1549,[1]Hoja1!B$3:I$1713,8,0)</f>
        <v>NO APLICA</v>
      </c>
    </row>
    <row r="1550" spans="1:16" x14ac:dyDescent="0.25">
      <c r="A1550" s="5" t="str">
        <f t="shared" si="88"/>
        <v>SAN LORENZO</v>
      </c>
      <c r="B1550" s="5" t="s">
        <v>1928</v>
      </c>
      <c r="C1550" s="6">
        <v>252687000314</v>
      </c>
      <c r="D1550" s="5" t="s">
        <v>1928</v>
      </c>
      <c r="E1550" s="6">
        <v>252687000314</v>
      </c>
      <c r="F1550" s="5" t="s">
        <v>3338</v>
      </c>
      <c r="G1550" s="7" t="s">
        <v>24</v>
      </c>
      <c r="H1550" s="8" t="s">
        <v>25</v>
      </c>
      <c r="I1550" s="5" t="s">
        <v>26</v>
      </c>
      <c r="J1550" s="5">
        <v>0</v>
      </c>
      <c r="K1550" s="5" t="s">
        <v>27</v>
      </c>
      <c r="L1550" s="12">
        <v>27</v>
      </c>
      <c r="M1550" s="12">
        <v>0</v>
      </c>
      <c r="N1550" s="12">
        <v>0</v>
      </c>
      <c r="O1550" s="5">
        <v>27</v>
      </c>
      <c r="P1550" s="5" t="str">
        <f>VLOOKUP(C1550,[1]Hoja1!B$3:I$1713,8,0)</f>
        <v>NO APLICA</v>
      </c>
    </row>
    <row r="1551" spans="1:16" x14ac:dyDescent="0.25">
      <c r="A1551" s="5" t="str">
        <f t="shared" si="88"/>
        <v>SAN LORENZO</v>
      </c>
      <c r="B1551" s="5" t="s">
        <v>3094</v>
      </c>
      <c r="C1551" s="6">
        <v>252687000128</v>
      </c>
      <c r="D1551" s="5" t="s">
        <v>3094</v>
      </c>
      <c r="E1551" s="6">
        <v>252687000128</v>
      </c>
      <c r="F1551" s="5" t="s">
        <v>3339</v>
      </c>
      <c r="G1551" s="7" t="s">
        <v>24</v>
      </c>
      <c r="H1551" s="8" t="s">
        <v>25</v>
      </c>
      <c r="I1551" s="5" t="s">
        <v>26</v>
      </c>
      <c r="J1551" s="5">
        <v>0</v>
      </c>
      <c r="K1551" s="5" t="s">
        <v>27</v>
      </c>
      <c r="L1551" s="12">
        <v>30</v>
      </c>
      <c r="M1551" s="12">
        <v>0</v>
      </c>
      <c r="N1551" s="12">
        <v>0</v>
      </c>
      <c r="O1551" s="5">
        <v>30</v>
      </c>
      <c r="P1551" s="5" t="str">
        <f>VLOOKUP(C1551,[1]Hoja1!B$3:I$1713,8,0)</f>
        <v>NO APLICA</v>
      </c>
    </row>
    <row r="1552" spans="1:16" x14ac:dyDescent="0.25">
      <c r="A1552" s="5" t="str">
        <f t="shared" si="88"/>
        <v>SAN LORENZO</v>
      </c>
      <c r="B1552" s="5" t="s">
        <v>78</v>
      </c>
      <c r="C1552" s="6">
        <v>252687000161</v>
      </c>
      <c r="D1552" s="5" t="s">
        <v>78</v>
      </c>
      <c r="E1552" s="6">
        <v>252687000161</v>
      </c>
      <c r="F1552" s="5" t="s">
        <v>3340</v>
      </c>
      <c r="G1552" s="7" t="s">
        <v>24</v>
      </c>
      <c r="H1552" s="8" t="s">
        <v>25</v>
      </c>
      <c r="I1552" s="5" t="s">
        <v>26</v>
      </c>
      <c r="J1552" s="5">
        <v>0</v>
      </c>
      <c r="K1552" s="5" t="s">
        <v>27</v>
      </c>
      <c r="L1552" s="12">
        <v>0</v>
      </c>
      <c r="M1552" s="12">
        <v>0</v>
      </c>
      <c r="N1552" s="12">
        <v>8</v>
      </c>
      <c r="O1552" s="5">
        <v>8</v>
      </c>
      <c r="P1552" s="5" t="str">
        <f>VLOOKUP(C1552,[1]Hoja1!B$3:I$1713,8,0)</f>
        <v>NO APLICA</v>
      </c>
    </row>
    <row r="1553" spans="1:16" x14ac:dyDescent="0.25">
      <c r="A1553" s="5" t="str">
        <f t="shared" si="88"/>
        <v>SAN LORENZO</v>
      </c>
      <c r="B1553" s="5" t="s">
        <v>607</v>
      </c>
      <c r="C1553" s="6">
        <v>252687000683</v>
      </c>
      <c r="D1553" s="5" t="s">
        <v>607</v>
      </c>
      <c r="E1553" s="6">
        <v>252687000683</v>
      </c>
      <c r="F1553" s="5" t="s">
        <v>3341</v>
      </c>
      <c r="G1553" s="7" t="s">
        <v>24</v>
      </c>
      <c r="H1553" s="8" t="s">
        <v>25</v>
      </c>
      <c r="I1553" s="5" t="s">
        <v>26</v>
      </c>
      <c r="J1553" s="5">
        <v>0</v>
      </c>
      <c r="K1553" s="5" t="s">
        <v>27</v>
      </c>
      <c r="L1553" s="12">
        <v>8</v>
      </c>
      <c r="M1553" s="12">
        <v>0</v>
      </c>
      <c r="N1553" s="12">
        <v>0</v>
      </c>
      <c r="O1553" s="5">
        <v>8</v>
      </c>
      <c r="P1553" s="5" t="str">
        <f>VLOOKUP(C1553,[1]Hoja1!B$3:I$1713,8,0)</f>
        <v>NO APLICA</v>
      </c>
    </row>
    <row r="1554" spans="1:16" x14ac:dyDescent="0.25">
      <c r="A1554" s="5" t="str">
        <f t="shared" si="88"/>
        <v>SAN LORENZO</v>
      </c>
      <c r="B1554" s="5" t="s">
        <v>3342</v>
      </c>
      <c r="C1554" s="6">
        <v>252687000241</v>
      </c>
      <c r="D1554" s="5" t="s">
        <v>3342</v>
      </c>
      <c r="E1554" s="6">
        <v>252687000241</v>
      </c>
      <c r="F1554" s="5" t="s">
        <v>3343</v>
      </c>
      <c r="G1554" s="7" t="s">
        <v>24</v>
      </c>
      <c r="H1554" s="8" t="s">
        <v>25</v>
      </c>
      <c r="I1554" s="5" t="s">
        <v>26</v>
      </c>
      <c r="J1554" s="5">
        <v>0</v>
      </c>
      <c r="K1554" s="5" t="s">
        <v>27</v>
      </c>
      <c r="L1554" s="12">
        <v>42</v>
      </c>
      <c r="M1554" s="12">
        <v>0</v>
      </c>
      <c r="N1554" s="12">
        <v>0</v>
      </c>
      <c r="O1554" s="5">
        <v>42</v>
      </c>
      <c r="P1554" s="5" t="str">
        <f>VLOOKUP(C1554,[1]Hoja1!B$3:I$1713,8,0)</f>
        <v>NO APLICA</v>
      </c>
    </row>
    <row r="1555" spans="1:16" x14ac:dyDescent="0.25">
      <c r="A1555" s="5" t="str">
        <f t="shared" si="88"/>
        <v>SAN LORENZO</v>
      </c>
      <c r="B1555" s="5" t="s">
        <v>3344</v>
      </c>
      <c r="C1555" s="6">
        <v>252687000209</v>
      </c>
      <c r="D1555" s="5" t="s">
        <v>3344</v>
      </c>
      <c r="E1555" s="6">
        <v>252687000209</v>
      </c>
      <c r="F1555" s="5" t="s">
        <v>3345</v>
      </c>
      <c r="G1555" s="7" t="s">
        <v>24</v>
      </c>
      <c r="H1555" s="8" t="s">
        <v>25</v>
      </c>
      <c r="I1555" s="5" t="s">
        <v>26</v>
      </c>
      <c r="J1555" s="5">
        <v>0</v>
      </c>
      <c r="K1555" s="5" t="s">
        <v>27</v>
      </c>
      <c r="L1555" s="12">
        <v>21</v>
      </c>
      <c r="M1555" s="12">
        <v>0</v>
      </c>
      <c r="N1555" s="12">
        <v>0</v>
      </c>
      <c r="O1555" s="5">
        <v>21</v>
      </c>
      <c r="P1555" s="5" t="str">
        <f>VLOOKUP(C1555,[1]Hoja1!B$3:I$1713,8,0)</f>
        <v>NO APLICA</v>
      </c>
    </row>
    <row r="1556" spans="1:16" x14ac:dyDescent="0.25">
      <c r="A1556" s="5" t="str">
        <f t="shared" si="88"/>
        <v>SAN LORENZO</v>
      </c>
      <c r="B1556" s="5" t="s">
        <v>3346</v>
      </c>
      <c r="C1556" s="6">
        <v>252687000535</v>
      </c>
      <c r="D1556" s="5" t="s">
        <v>3346</v>
      </c>
      <c r="E1556" s="6">
        <v>252687000535</v>
      </c>
      <c r="F1556" s="5" t="s">
        <v>3347</v>
      </c>
      <c r="G1556" s="7" t="s">
        <v>24</v>
      </c>
      <c r="H1556" s="8" t="s">
        <v>25</v>
      </c>
      <c r="I1556" s="5" t="s">
        <v>26</v>
      </c>
      <c r="J1556" s="5">
        <v>0</v>
      </c>
      <c r="K1556" s="5" t="s">
        <v>27</v>
      </c>
      <c r="L1556" s="12">
        <v>12</v>
      </c>
      <c r="M1556" s="12">
        <v>0</v>
      </c>
      <c r="N1556" s="12">
        <v>0</v>
      </c>
      <c r="O1556" s="5">
        <v>12</v>
      </c>
      <c r="P1556" s="5" t="str">
        <f>VLOOKUP(C1556,[1]Hoja1!B$3:I$1713,8,0)</f>
        <v>NO APLICA</v>
      </c>
    </row>
    <row r="1557" spans="1:16" x14ac:dyDescent="0.25">
      <c r="A1557" s="5" t="str">
        <f t="shared" si="88"/>
        <v>SAN LORENZO</v>
      </c>
      <c r="B1557" s="5" t="s">
        <v>1079</v>
      </c>
      <c r="C1557" s="6">
        <v>252687000420</v>
      </c>
      <c r="D1557" s="5" t="s">
        <v>1079</v>
      </c>
      <c r="E1557" s="6">
        <v>252687000420</v>
      </c>
      <c r="F1557" s="5" t="s">
        <v>3348</v>
      </c>
      <c r="G1557" s="7" t="s">
        <v>24</v>
      </c>
      <c r="H1557" s="8" t="s">
        <v>25</v>
      </c>
      <c r="I1557" s="5" t="s">
        <v>26</v>
      </c>
      <c r="J1557" s="5">
        <v>0</v>
      </c>
      <c r="K1557" s="5" t="s">
        <v>27</v>
      </c>
      <c r="L1557" s="12">
        <v>20</v>
      </c>
      <c r="M1557" s="12">
        <v>0</v>
      </c>
      <c r="N1557" s="12">
        <v>0</v>
      </c>
      <c r="O1557" s="5">
        <v>20</v>
      </c>
      <c r="P1557" s="5" t="str">
        <f>VLOOKUP(C1557,[1]Hoja1!B$3:I$1713,8,0)</f>
        <v>NO APLICA</v>
      </c>
    </row>
    <row r="1558" spans="1:16" x14ac:dyDescent="0.25">
      <c r="A1558" s="5" t="str">
        <f t="shared" si="88"/>
        <v>SAN LORENZO</v>
      </c>
      <c r="B1558" s="5" t="s">
        <v>3349</v>
      </c>
      <c r="C1558" s="6">
        <v>252687000144</v>
      </c>
      <c r="D1558" s="5" t="s">
        <v>3349</v>
      </c>
      <c r="E1558" s="6">
        <v>252687000144</v>
      </c>
      <c r="F1558" s="5" t="s">
        <v>3350</v>
      </c>
      <c r="G1558" s="7" t="s">
        <v>24</v>
      </c>
      <c r="H1558" s="8" t="s">
        <v>25</v>
      </c>
      <c r="I1558" s="5" t="s">
        <v>26</v>
      </c>
      <c r="J1558" s="5">
        <v>0</v>
      </c>
      <c r="K1558" s="5" t="s">
        <v>27</v>
      </c>
      <c r="L1558" s="12">
        <v>26</v>
      </c>
      <c r="M1558" s="12">
        <v>0</v>
      </c>
      <c r="N1558" s="12">
        <v>0</v>
      </c>
      <c r="O1558" s="5">
        <v>26</v>
      </c>
      <c r="P1558" s="5" t="str">
        <f>VLOOKUP(C1558,[1]Hoja1!B$3:I$1713,8,0)</f>
        <v>NO APLICA</v>
      </c>
    </row>
    <row r="1559" spans="1:16" x14ac:dyDescent="0.25">
      <c r="A1559" s="5" t="str">
        <f t="shared" si="88"/>
        <v>SAN LORENZO</v>
      </c>
      <c r="B1559" s="5" t="s">
        <v>3351</v>
      </c>
      <c r="C1559" s="6">
        <v>252687000551</v>
      </c>
      <c r="D1559" s="5" t="s">
        <v>3351</v>
      </c>
      <c r="E1559" s="6">
        <v>252687000551</v>
      </c>
      <c r="F1559" s="5" t="s">
        <v>3352</v>
      </c>
      <c r="G1559" s="7" t="s">
        <v>24</v>
      </c>
      <c r="H1559" s="8" t="s">
        <v>25</v>
      </c>
      <c r="I1559" s="5" t="s">
        <v>26</v>
      </c>
      <c r="J1559" s="5">
        <v>0</v>
      </c>
      <c r="K1559" s="5" t="s">
        <v>27</v>
      </c>
      <c r="L1559" s="12">
        <v>31</v>
      </c>
      <c r="M1559" s="12">
        <v>0</v>
      </c>
      <c r="N1559" s="12">
        <v>0</v>
      </c>
      <c r="O1559" s="5">
        <v>31</v>
      </c>
      <c r="P1559" s="5" t="str">
        <f>VLOOKUP(C1559,[1]Hoja1!B$3:I$1713,8,0)</f>
        <v>NO APLICA</v>
      </c>
    </row>
    <row r="1560" spans="1:16" x14ac:dyDescent="0.25">
      <c r="A1560" s="5" t="str">
        <f t="shared" si="88"/>
        <v>SAN LORENZO</v>
      </c>
      <c r="B1560" s="5" t="s">
        <v>440</v>
      </c>
      <c r="C1560" s="6">
        <v>252687000519</v>
      </c>
      <c r="D1560" s="5" t="s">
        <v>440</v>
      </c>
      <c r="E1560" s="6">
        <v>252687000519</v>
      </c>
      <c r="F1560" s="5" t="s">
        <v>3353</v>
      </c>
      <c r="G1560" s="7" t="s">
        <v>24</v>
      </c>
      <c r="H1560" s="8" t="s">
        <v>25</v>
      </c>
      <c r="I1560" s="5" t="s">
        <v>26</v>
      </c>
      <c r="J1560" s="5">
        <v>0</v>
      </c>
      <c r="K1560" s="5" t="s">
        <v>27</v>
      </c>
      <c r="L1560" s="12">
        <v>13</v>
      </c>
      <c r="M1560" s="12">
        <v>0</v>
      </c>
      <c r="N1560" s="12">
        <v>0</v>
      </c>
      <c r="O1560" s="5">
        <v>13</v>
      </c>
      <c r="P1560" s="5" t="str">
        <f>VLOOKUP(C1560,[1]Hoja1!B$3:I$1713,8,0)</f>
        <v>NO APLICA</v>
      </c>
    </row>
    <row r="1561" spans="1:16" x14ac:dyDescent="0.25">
      <c r="A1561" s="5" t="str">
        <f t="shared" si="88"/>
        <v>SAN LORENZO</v>
      </c>
      <c r="B1561" s="5" t="s">
        <v>1360</v>
      </c>
      <c r="C1561" s="6">
        <v>252687000071</v>
      </c>
      <c r="D1561" s="5" t="s">
        <v>1360</v>
      </c>
      <c r="E1561" s="6">
        <v>252687000071</v>
      </c>
      <c r="F1561" s="5" t="s">
        <v>3354</v>
      </c>
      <c r="G1561" s="7" t="s">
        <v>24</v>
      </c>
      <c r="H1561" s="8" t="s">
        <v>25</v>
      </c>
      <c r="I1561" s="5" t="s">
        <v>26</v>
      </c>
      <c r="J1561" s="5">
        <v>0</v>
      </c>
      <c r="K1561" s="5" t="s">
        <v>27</v>
      </c>
      <c r="L1561" s="12">
        <v>10</v>
      </c>
      <c r="M1561" s="12">
        <v>0</v>
      </c>
      <c r="N1561" s="12">
        <v>0</v>
      </c>
      <c r="O1561" s="5">
        <v>10</v>
      </c>
      <c r="P1561" s="5" t="str">
        <f>VLOOKUP(C1561,[1]Hoja1!B$3:I$1713,8,0)</f>
        <v>NO APLICA</v>
      </c>
    </row>
    <row r="1562" spans="1:16" x14ac:dyDescent="0.25">
      <c r="A1562" s="5" t="str">
        <f t="shared" si="88"/>
        <v>SAN LORENZO</v>
      </c>
      <c r="B1562" s="5" t="s">
        <v>447</v>
      </c>
      <c r="C1562" s="6">
        <v>252687000080</v>
      </c>
      <c r="D1562" s="5" t="s">
        <v>447</v>
      </c>
      <c r="E1562" s="6">
        <v>252687000080</v>
      </c>
      <c r="F1562" s="5" t="s">
        <v>3355</v>
      </c>
      <c r="G1562" s="7" t="s">
        <v>24</v>
      </c>
      <c r="H1562" s="8" t="s">
        <v>25</v>
      </c>
      <c r="I1562" s="5" t="s">
        <v>26</v>
      </c>
      <c r="J1562" s="5">
        <v>0</v>
      </c>
      <c r="K1562" s="5" t="s">
        <v>27</v>
      </c>
      <c r="L1562" s="12">
        <v>16</v>
      </c>
      <c r="M1562" s="12">
        <v>0</v>
      </c>
      <c r="N1562" s="12">
        <v>0</v>
      </c>
      <c r="O1562" s="5">
        <v>16</v>
      </c>
      <c r="P1562" s="5" t="str">
        <f>VLOOKUP(C1562,[1]Hoja1!B$3:I$1713,8,0)</f>
        <v>NO APLICA</v>
      </c>
    </row>
    <row r="1563" spans="1:16" x14ac:dyDescent="0.25">
      <c r="A1563" s="5" t="str">
        <f t="shared" si="88"/>
        <v>SAN LORENZO</v>
      </c>
      <c r="B1563" s="5" t="s">
        <v>673</v>
      </c>
      <c r="C1563" s="6">
        <v>252687000501</v>
      </c>
      <c r="D1563" s="5" t="s">
        <v>673</v>
      </c>
      <c r="E1563" s="6">
        <v>252687000501</v>
      </c>
      <c r="F1563" s="5" t="s">
        <v>3356</v>
      </c>
      <c r="G1563" s="7" t="s">
        <v>24</v>
      </c>
      <c r="H1563" s="8" t="s">
        <v>25</v>
      </c>
      <c r="I1563" s="5" t="s">
        <v>26</v>
      </c>
      <c r="J1563" s="5">
        <v>0</v>
      </c>
      <c r="K1563" s="5" t="s">
        <v>27</v>
      </c>
      <c r="L1563" s="12">
        <v>75</v>
      </c>
      <c r="M1563" s="12">
        <v>0</v>
      </c>
      <c r="N1563" s="12">
        <v>0</v>
      </c>
      <c r="O1563" s="5">
        <v>75</v>
      </c>
      <c r="P1563" s="5" t="str">
        <f>VLOOKUP(C1563,[1]Hoja1!B$3:I$1713,8,0)</f>
        <v>NO APLICA</v>
      </c>
    </row>
    <row r="1564" spans="1:16" x14ac:dyDescent="0.25">
      <c r="A1564" s="5" t="str">
        <f t="shared" si="88"/>
        <v>SAN LORENZO</v>
      </c>
      <c r="B1564" s="5" t="s">
        <v>3357</v>
      </c>
      <c r="C1564" s="6">
        <v>252687000624</v>
      </c>
      <c r="D1564" s="5" t="s">
        <v>3357</v>
      </c>
      <c r="E1564" s="6">
        <v>252687000624</v>
      </c>
      <c r="F1564" s="5" t="s">
        <v>3358</v>
      </c>
      <c r="G1564" s="7" t="s">
        <v>24</v>
      </c>
      <c r="H1564" s="8" t="s">
        <v>25</v>
      </c>
      <c r="I1564" s="5" t="s">
        <v>26</v>
      </c>
      <c r="J1564" s="5">
        <v>0</v>
      </c>
      <c r="K1564" s="5" t="s">
        <v>27</v>
      </c>
      <c r="L1564" s="12">
        <v>0</v>
      </c>
      <c r="M1564" s="12">
        <v>0</v>
      </c>
      <c r="N1564" s="12">
        <v>4</v>
      </c>
      <c r="O1564" s="5">
        <v>4</v>
      </c>
      <c r="P1564" s="5" t="str">
        <f>VLOOKUP(C1564,[1]Hoja1!B$3:I$1713,8,0)</f>
        <v>NO APLICA</v>
      </c>
    </row>
    <row r="1565" spans="1:16" x14ac:dyDescent="0.25">
      <c r="A1565" s="5" t="str">
        <f t="shared" si="88"/>
        <v>SAN LORENZO</v>
      </c>
      <c r="B1565" s="5" t="s">
        <v>1601</v>
      </c>
      <c r="C1565" s="6">
        <v>252687000233</v>
      </c>
      <c r="D1565" s="5" t="s">
        <v>1601</v>
      </c>
      <c r="E1565" s="6">
        <v>252687000233</v>
      </c>
      <c r="F1565" s="5" t="s">
        <v>3359</v>
      </c>
      <c r="G1565" s="7" t="s">
        <v>24</v>
      </c>
      <c r="H1565" s="8" t="s">
        <v>25</v>
      </c>
      <c r="I1565" s="5" t="s">
        <v>26</v>
      </c>
      <c r="J1565" s="5">
        <v>0</v>
      </c>
      <c r="K1565" s="5" t="s">
        <v>27</v>
      </c>
      <c r="L1565" s="12">
        <v>15</v>
      </c>
      <c r="M1565" s="12">
        <v>0</v>
      </c>
      <c r="N1565" s="12">
        <v>0</v>
      </c>
      <c r="O1565" s="5">
        <v>15</v>
      </c>
      <c r="P1565" s="5" t="str">
        <f>VLOOKUP(C1565,[1]Hoja1!B$3:I$1713,8,0)</f>
        <v>NO APLICA</v>
      </c>
    </row>
    <row r="1566" spans="1:16" x14ac:dyDescent="0.25">
      <c r="A1566" s="5" t="str">
        <f t="shared" si="88"/>
        <v>SAN LORENZO</v>
      </c>
      <c r="B1566" s="5" t="s">
        <v>863</v>
      </c>
      <c r="C1566" s="6">
        <v>252687000098</v>
      </c>
      <c r="D1566" s="5" t="s">
        <v>863</v>
      </c>
      <c r="E1566" s="6">
        <v>252687000098</v>
      </c>
      <c r="F1566" s="5" t="s">
        <v>3360</v>
      </c>
      <c r="G1566" s="7" t="s">
        <v>24</v>
      </c>
      <c r="H1566" s="8" t="s">
        <v>25</v>
      </c>
      <c r="I1566" s="5" t="s">
        <v>26</v>
      </c>
      <c r="J1566" s="5">
        <v>0</v>
      </c>
      <c r="K1566" s="5" t="s">
        <v>27</v>
      </c>
      <c r="L1566" s="12">
        <v>17</v>
      </c>
      <c r="M1566" s="12">
        <v>0</v>
      </c>
      <c r="N1566" s="12">
        <v>0</v>
      </c>
      <c r="O1566" s="5">
        <v>17</v>
      </c>
      <c r="P1566" s="5" t="str">
        <f>VLOOKUP(C1566,[1]Hoja1!B$3:I$1713,8,0)</f>
        <v>NO APLICA</v>
      </c>
    </row>
    <row r="1567" spans="1:16" x14ac:dyDescent="0.25">
      <c r="A1567" s="5" t="str">
        <f t="shared" si="88"/>
        <v>SAN LORENZO</v>
      </c>
      <c r="B1567" s="5" t="s">
        <v>2707</v>
      </c>
      <c r="C1567" s="6">
        <v>252687000306</v>
      </c>
      <c r="D1567" s="5" t="s">
        <v>2707</v>
      </c>
      <c r="E1567" s="6">
        <v>252687000306</v>
      </c>
      <c r="F1567" s="5" t="s">
        <v>3361</v>
      </c>
      <c r="G1567" s="7" t="s">
        <v>24</v>
      </c>
      <c r="H1567" s="8" t="s">
        <v>25</v>
      </c>
      <c r="I1567" s="5" t="s">
        <v>26</v>
      </c>
      <c r="J1567" s="5">
        <v>0</v>
      </c>
      <c r="K1567" s="5" t="s">
        <v>27</v>
      </c>
      <c r="L1567" s="12">
        <v>96</v>
      </c>
      <c r="M1567" s="12">
        <v>0</v>
      </c>
      <c r="N1567" s="12">
        <v>0</v>
      </c>
      <c r="O1567" s="5">
        <v>96</v>
      </c>
      <c r="P1567" s="5" t="str">
        <f>VLOOKUP(C1567,[1]Hoja1!B$3:I$1713,8,0)</f>
        <v>NO APLICA</v>
      </c>
    </row>
    <row r="1568" spans="1:16" x14ac:dyDescent="0.25">
      <c r="A1568" s="5" t="str">
        <f t="shared" si="88"/>
        <v>SAN LORENZO</v>
      </c>
      <c r="B1568" s="5" t="s">
        <v>3362</v>
      </c>
      <c r="C1568" s="6">
        <v>252687000586</v>
      </c>
      <c r="D1568" s="5" t="s">
        <v>3362</v>
      </c>
      <c r="E1568" s="6">
        <v>252687000586</v>
      </c>
      <c r="F1568" s="5" t="s">
        <v>3363</v>
      </c>
      <c r="G1568" s="7" t="s">
        <v>24</v>
      </c>
      <c r="H1568" s="8" t="s">
        <v>25</v>
      </c>
      <c r="I1568" s="5" t="s">
        <v>26</v>
      </c>
      <c r="J1568" s="5">
        <v>0</v>
      </c>
      <c r="K1568" s="5" t="s">
        <v>27</v>
      </c>
      <c r="L1568" s="12">
        <v>16</v>
      </c>
      <c r="M1568" s="12">
        <v>0</v>
      </c>
      <c r="N1568" s="12">
        <v>0</v>
      </c>
      <c r="O1568" s="5">
        <v>16</v>
      </c>
      <c r="P1568" s="5" t="str">
        <f>VLOOKUP(C1568,[1]Hoja1!B$3:I$1713,8,0)</f>
        <v>NO APLICA</v>
      </c>
    </row>
    <row r="1569" spans="1:16" x14ac:dyDescent="0.25">
      <c r="A1569" s="5" t="str">
        <f t="shared" si="88"/>
        <v>SAN LORENZO</v>
      </c>
      <c r="B1569" s="5" t="s">
        <v>3364</v>
      </c>
      <c r="C1569" s="6">
        <v>252687000829</v>
      </c>
      <c r="D1569" s="5" t="s">
        <v>3364</v>
      </c>
      <c r="E1569" s="6">
        <v>252687000829</v>
      </c>
      <c r="F1569" s="5" t="s">
        <v>3365</v>
      </c>
      <c r="G1569" s="7" t="s">
        <v>24</v>
      </c>
      <c r="H1569" s="8" t="s">
        <v>25</v>
      </c>
      <c r="I1569" s="5" t="s">
        <v>26</v>
      </c>
      <c r="J1569" s="5">
        <v>0</v>
      </c>
      <c r="K1569" s="5" t="s">
        <v>27</v>
      </c>
      <c r="L1569" s="12">
        <v>13</v>
      </c>
      <c r="M1569" s="12">
        <v>0</v>
      </c>
      <c r="N1569" s="12">
        <v>0</v>
      </c>
      <c r="O1569" s="5">
        <v>13</v>
      </c>
      <c r="P1569" s="5" t="str">
        <f>VLOOKUP(C1569,[1]Hoja1!B$3:I$1713,8,0)</f>
        <v>NO APLICA</v>
      </c>
    </row>
    <row r="1570" spans="1:16" x14ac:dyDescent="0.25">
      <c r="A1570" s="5" t="str">
        <f t="shared" si="88"/>
        <v>SAN LORENZO</v>
      </c>
      <c r="B1570" s="5" t="s">
        <v>3366</v>
      </c>
      <c r="C1570" s="6">
        <v>252687000641</v>
      </c>
      <c r="D1570" s="5" t="s">
        <v>3366</v>
      </c>
      <c r="E1570" s="6">
        <v>252687000641</v>
      </c>
      <c r="F1570" s="5" t="s">
        <v>3367</v>
      </c>
      <c r="G1570" s="7" t="s">
        <v>24</v>
      </c>
      <c r="H1570" s="8" t="s">
        <v>25</v>
      </c>
      <c r="I1570" s="5" t="s">
        <v>26</v>
      </c>
      <c r="J1570" s="5">
        <v>0</v>
      </c>
      <c r="K1570" s="5" t="s">
        <v>27</v>
      </c>
      <c r="L1570" s="12">
        <v>20</v>
      </c>
      <c r="M1570" s="12">
        <v>0</v>
      </c>
      <c r="N1570" s="12">
        <v>0</v>
      </c>
      <c r="O1570" s="5">
        <v>20</v>
      </c>
      <c r="P1570" s="5" t="str">
        <f>VLOOKUP(C1570,[1]Hoja1!B$3:I$1713,8,0)</f>
        <v>NO APLICA</v>
      </c>
    </row>
    <row r="1571" spans="1:16" x14ac:dyDescent="0.25">
      <c r="A1571" s="5" t="str">
        <f t="shared" si="88"/>
        <v>SAN LORENZO</v>
      </c>
      <c r="B1571" s="5" t="s">
        <v>3368</v>
      </c>
      <c r="C1571" s="6">
        <v>252687000632</v>
      </c>
      <c r="D1571" s="5" t="s">
        <v>3368</v>
      </c>
      <c r="E1571" s="6">
        <v>252687000632</v>
      </c>
      <c r="F1571" s="5" t="s">
        <v>3369</v>
      </c>
      <c r="G1571" s="7" t="s">
        <v>24</v>
      </c>
      <c r="H1571" s="8" t="s">
        <v>25</v>
      </c>
      <c r="I1571" s="5" t="s">
        <v>26</v>
      </c>
      <c r="J1571" s="5">
        <v>0</v>
      </c>
      <c r="K1571" s="5" t="s">
        <v>27</v>
      </c>
      <c r="L1571" s="12">
        <v>0</v>
      </c>
      <c r="M1571" s="12">
        <v>0</v>
      </c>
      <c r="N1571" s="12">
        <v>10</v>
      </c>
      <c r="O1571" s="5">
        <v>10</v>
      </c>
      <c r="P1571" s="5" t="str">
        <f>VLOOKUP(C1571,[1]Hoja1!B$3:I$1713,8,0)</f>
        <v>NO APLICA</v>
      </c>
    </row>
    <row r="1572" spans="1:16" x14ac:dyDescent="0.25">
      <c r="A1572" s="5" t="str">
        <f t="shared" si="88"/>
        <v>SAN LORENZO</v>
      </c>
      <c r="B1572" s="5" t="s">
        <v>3370</v>
      </c>
      <c r="C1572" s="6">
        <v>252687000381</v>
      </c>
      <c r="D1572" s="5" t="s">
        <v>3371</v>
      </c>
      <c r="E1572" s="6">
        <v>252687000381</v>
      </c>
      <c r="F1572" s="5" t="s">
        <v>3372</v>
      </c>
      <c r="G1572" s="7" t="s">
        <v>24</v>
      </c>
      <c r="H1572" s="8" t="s">
        <v>25</v>
      </c>
      <c r="I1572" s="5" t="s">
        <v>26</v>
      </c>
      <c r="J1572" s="5">
        <v>0</v>
      </c>
      <c r="K1572" s="5" t="s">
        <v>27</v>
      </c>
      <c r="L1572" s="12">
        <v>241</v>
      </c>
      <c r="M1572" s="12">
        <v>0</v>
      </c>
      <c r="N1572" s="12">
        <v>0</v>
      </c>
      <c r="O1572" s="5">
        <v>241</v>
      </c>
      <c r="P1572" s="5" t="str">
        <f>VLOOKUP(C1572,[1]Hoja1!B$3:I$1713,8,0)</f>
        <v>NO APLICA</v>
      </c>
    </row>
    <row r="1573" spans="1:16" x14ac:dyDescent="0.25">
      <c r="A1573" s="5" t="str">
        <f t="shared" si="88"/>
        <v>SAN LORENZO</v>
      </c>
      <c r="B1573" s="5" t="s">
        <v>1309</v>
      </c>
      <c r="C1573" s="6">
        <v>252687000918</v>
      </c>
      <c r="D1573" s="5" t="s">
        <v>118</v>
      </c>
      <c r="E1573" s="6">
        <v>252687000365</v>
      </c>
      <c r="F1573" s="5" t="s">
        <v>3373</v>
      </c>
      <c r="G1573" s="7" t="s">
        <v>24</v>
      </c>
      <c r="H1573" s="8" t="s">
        <v>25</v>
      </c>
      <c r="I1573" s="5" t="s">
        <v>26</v>
      </c>
      <c r="J1573" s="5">
        <v>0</v>
      </c>
      <c r="K1573" s="5" t="s">
        <v>27</v>
      </c>
      <c r="L1573" s="12">
        <v>13</v>
      </c>
      <c r="M1573" s="12">
        <v>0</v>
      </c>
      <c r="N1573" s="12">
        <v>0</v>
      </c>
      <c r="O1573" s="5">
        <v>13</v>
      </c>
      <c r="P1573" s="5" t="str">
        <f>VLOOKUP(C1573,[1]Hoja1!B$3:I$1713,8,0)</f>
        <v>NO APLICA</v>
      </c>
    </row>
    <row r="1574" spans="1:16" x14ac:dyDescent="0.25">
      <c r="A1574" s="5" t="str">
        <f t="shared" si="88"/>
        <v>SAN LORENZO</v>
      </c>
      <c r="B1574" s="5" t="str">
        <f t="shared" si="88"/>
        <v>INSTITUCION EDUCATIVA NUESTRA SEÑORA DEL CARMEN</v>
      </c>
      <c r="C1574" s="6">
        <f t="shared" si="88"/>
        <v>252687000918</v>
      </c>
      <c r="D1574" s="5" t="s">
        <v>3374</v>
      </c>
      <c r="E1574" s="6">
        <v>252687000063</v>
      </c>
      <c r="F1574" s="5" t="s">
        <v>3375</v>
      </c>
      <c r="G1574" s="7" t="s">
        <v>24</v>
      </c>
      <c r="H1574" s="8" t="s">
        <v>25</v>
      </c>
      <c r="I1574" s="5" t="s">
        <v>26</v>
      </c>
      <c r="J1574" s="5">
        <v>0</v>
      </c>
      <c r="K1574" s="5" t="s">
        <v>27</v>
      </c>
      <c r="L1574" s="12">
        <v>107</v>
      </c>
      <c r="M1574" s="12">
        <v>0</v>
      </c>
      <c r="N1574" s="12">
        <v>0</v>
      </c>
      <c r="O1574" s="5">
        <v>107</v>
      </c>
      <c r="P1574" s="5" t="str">
        <f>VLOOKUP(C1574,[1]Hoja1!B$3:I$1713,8,0)</f>
        <v>NO APLICA</v>
      </c>
    </row>
    <row r="1575" spans="1:16" x14ac:dyDescent="0.25">
      <c r="A1575" s="5" t="str">
        <f t="shared" ref="A1575:C1582" si="89">A1574</f>
        <v>SAN LORENZO</v>
      </c>
      <c r="B1575" s="5" t="str">
        <f t="shared" si="89"/>
        <v>INSTITUCION EDUCATIVA NUESTRA SEÑORA DEL CARMEN</v>
      </c>
      <c r="C1575" s="6">
        <f t="shared" si="89"/>
        <v>252687000918</v>
      </c>
      <c r="D1575" s="5" t="s">
        <v>1309</v>
      </c>
      <c r="E1575" s="6">
        <v>252687000918</v>
      </c>
      <c r="F1575" s="5" t="s">
        <v>3376</v>
      </c>
      <c r="G1575" s="7" t="s">
        <v>24</v>
      </c>
      <c r="H1575" s="8" t="s">
        <v>25</v>
      </c>
      <c r="I1575" s="5" t="s">
        <v>26</v>
      </c>
      <c r="J1575" s="5">
        <v>0</v>
      </c>
      <c r="K1575" s="5" t="s">
        <v>27</v>
      </c>
      <c r="L1575" s="12">
        <v>337</v>
      </c>
      <c r="M1575" s="12">
        <v>0</v>
      </c>
      <c r="N1575" s="12">
        <v>0</v>
      </c>
      <c r="O1575" s="5">
        <v>337</v>
      </c>
      <c r="P1575" s="5" t="str">
        <f>VLOOKUP(C1575,[1]Hoja1!B$3:I$1713,8,0)</f>
        <v>NO APLICA</v>
      </c>
    </row>
    <row r="1576" spans="1:16" x14ac:dyDescent="0.25">
      <c r="A1576" s="5" t="str">
        <f t="shared" si="89"/>
        <v>SAN LORENZO</v>
      </c>
      <c r="B1576" s="5" t="s">
        <v>1422</v>
      </c>
      <c r="C1576" s="6">
        <v>152687000026</v>
      </c>
      <c r="D1576" s="5" t="s">
        <v>3377</v>
      </c>
      <c r="E1576" s="6">
        <v>152687000026</v>
      </c>
      <c r="F1576" s="5" t="s">
        <v>3378</v>
      </c>
      <c r="G1576" s="7" t="s">
        <v>61</v>
      </c>
      <c r="H1576" s="8" t="s">
        <v>25</v>
      </c>
      <c r="I1576" s="5" t="s">
        <v>26</v>
      </c>
      <c r="J1576" s="5">
        <v>0</v>
      </c>
      <c r="K1576" s="5" t="s">
        <v>27</v>
      </c>
      <c r="L1576" s="12">
        <v>444</v>
      </c>
      <c r="M1576" s="12">
        <v>0</v>
      </c>
      <c r="N1576" s="12">
        <v>0</v>
      </c>
      <c r="O1576" s="5">
        <v>444</v>
      </c>
      <c r="P1576" s="5" t="str">
        <f>VLOOKUP(C1576,[1]Hoja1!B$3:I$1713,8,0)</f>
        <v>NO APLICA</v>
      </c>
    </row>
    <row r="1577" spans="1:16" x14ac:dyDescent="0.25">
      <c r="A1577" s="5" t="str">
        <f t="shared" si="89"/>
        <v>SAN LORENZO</v>
      </c>
      <c r="B1577" s="5" t="str">
        <f t="shared" si="89"/>
        <v>INSTITUCION EDUCATIVA SAGRADO CORAZON DE JESUS</v>
      </c>
      <c r="C1577" s="6">
        <f t="shared" si="89"/>
        <v>152687000026</v>
      </c>
      <c r="D1577" s="5" t="s">
        <v>3379</v>
      </c>
      <c r="E1577" s="6">
        <v>152687000921</v>
      </c>
      <c r="F1577" s="5" t="s">
        <v>3380</v>
      </c>
      <c r="G1577" s="7" t="s">
        <v>61</v>
      </c>
      <c r="H1577" s="8" t="s">
        <v>25</v>
      </c>
      <c r="I1577" s="5" t="s">
        <v>26</v>
      </c>
      <c r="J1577" s="5">
        <v>0</v>
      </c>
      <c r="K1577" s="5" t="s">
        <v>27</v>
      </c>
      <c r="L1577" s="12">
        <v>197</v>
      </c>
      <c r="M1577" s="12">
        <v>0</v>
      </c>
      <c r="N1577" s="12">
        <v>0</v>
      </c>
      <c r="O1577" s="5">
        <v>197</v>
      </c>
      <c r="P1577" s="5" t="str">
        <f>VLOOKUP(C1577,[1]Hoja1!B$3:I$1713,8,0)</f>
        <v>NO APLICA</v>
      </c>
    </row>
    <row r="1578" spans="1:16" x14ac:dyDescent="0.25">
      <c r="A1578" s="5" t="str">
        <f t="shared" si="89"/>
        <v>SAN LORENZO</v>
      </c>
      <c r="B1578" s="5" t="s">
        <v>3381</v>
      </c>
      <c r="C1578" s="6">
        <v>252687000225</v>
      </c>
      <c r="D1578" s="5" t="s">
        <v>3381</v>
      </c>
      <c r="E1578" s="6">
        <v>252687000225</v>
      </c>
      <c r="F1578" s="5" t="s">
        <v>3382</v>
      </c>
      <c r="G1578" s="7" t="s">
        <v>24</v>
      </c>
      <c r="H1578" s="8" t="s">
        <v>25</v>
      </c>
      <c r="I1578" s="5" t="s">
        <v>26</v>
      </c>
      <c r="J1578" s="5">
        <v>0</v>
      </c>
      <c r="K1578" s="5" t="s">
        <v>27</v>
      </c>
      <c r="L1578" s="12">
        <v>161</v>
      </c>
      <c r="M1578" s="12">
        <v>0</v>
      </c>
      <c r="N1578" s="12">
        <v>0</v>
      </c>
      <c r="O1578" s="5">
        <v>161</v>
      </c>
      <c r="P1578" s="5" t="str">
        <f>VLOOKUP(C1578,[1]Hoja1!B$3:I$1713,8,0)</f>
        <v>NO APLICA</v>
      </c>
    </row>
    <row r="1579" spans="1:16" x14ac:dyDescent="0.25">
      <c r="A1579" s="5" t="str">
        <f t="shared" si="89"/>
        <v>SAN LORENZO</v>
      </c>
      <c r="B1579" s="5" t="s">
        <v>3383</v>
      </c>
      <c r="C1579" s="6">
        <v>252687000896</v>
      </c>
      <c r="D1579" s="5" t="s">
        <v>3384</v>
      </c>
      <c r="E1579" s="6">
        <v>252687000896</v>
      </c>
      <c r="F1579" s="5" t="s">
        <v>3385</v>
      </c>
      <c r="G1579" s="7" t="s">
        <v>24</v>
      </c>
      <c r="H1579" s="8" t="s">
        <v>25</v>
      </c>
      <c r="I1579" s="5" t="s">
        <v>26</v>
      </c>
      <c r="J1579" s="5">
        <v>1</v>
      </c>
      <c r="K1579" s="5" t="s">
        <v>27</v>
      </c>
      <c r="L1579" s="12">
        <v>200</v>
      </c>
      <c r="M1579" s="12">
        <v>200</v>
      </c>
      <c r="N1579" s="12">
        <v>0</v>
      </c>
      <c r="O1579" s="5">
        <v>200</v>
      </c>
      <c r="P1579" s="5" t="str">
        <f>VLOOKUP(C1579,[1]Hoja1!B$3:I$1713,8,0)</f>
        <v>NO APLICA</v>
      </c>
    </row>
    <row r="1580" spans="1:16" x14ac:dyDescent="0.25">
      <c r="A1580" s="5" t="str">
        <f t="shared" si="89"/>
        <v>SAN LORENZO</v>
      </c>
      <c r="B1580" s="5" t="s">
        <v>3386</v>
      </c>
      <c r="C1580" s="6">
        <v>252687000900</v>
      </c>
      <c r="D1580" s="5" t="s">
        <v>3387</v>
      </c>
      <c r="E1580" s="6">
        <v>252687000055</v>
      </c>
      <c r="F1580" s="5" t="s">
        <v>3388</v>
      </c>
      <c r="G1580" s="7" t="s">
        <v>24</v>
      </c>
      <c r="H1580" s="8" t="s">
        <v>25</v>
      </c>
      <c r="I1580" s="5" t="s">
        <v>26</v>
      </c>
      <c r="J1580" s="5">
        <v>0</v>
      </c>
      <c r="K1580" s="5" t="s">
        <v>27</v>
      </c>
      <c r="L1580" s="12">
        <v>77</v>
      </c>
      <c r="M1580" s="12">
        <v>0</v>
      </c>
      <c r="N1580" s="12">
        <v>0</v>
      </c>
      <c r="O1580" s="5">
        <v>77</v>
      </c>
      <c r="P1580" s="5" t="str">
        <f>VLOOKUP(C1580,[1]Hoja1!B$3:I$1713,8,0)</f>
        <v>NO APLICA</v>
      </c>
    </row>
    <row r="1581" spans="1:16" x14ac:dyDescent="0.25">
      <c r="A1581" s="5" t="str">
        <f t="shared" si="89"/>
        <v>SAN LORENZO</v>
      </c>
      <c r="B1581" s="5" t="str">
        <f t="shared" si="89"/>
        <v>INSTITUCION EDUCATIVA TECNICA AGROPECUARIA SANTA CECILIA</v>
      </c>
      <c r="C1581" s="6">
        <f t="shared" si="89"/>
        <v>252687000900</v>
      </c>
      <c r="D1581" s="5" t="s">
        <v>3389</v>
      </c>
      <c r="E1581" s="6">
        <v>252687000900</v>
      </c>
      <c r="F1581" s="5" t="s">
        <v>3390</v>
      </c>
      <c r="G1581" s="7" t="s">
        <v>24</v>
      </c>
      <c r="H1581" s="8" t="s">
        <v>25</v>
      </c>
      <c r="I1581" s="5" t="s">
        <v>26</v>
      </c>
      <c r="J1581" s="5">
        <v>0</v>
      </c>
      <c r="K1581" s="5" t="s">
        <v>27</v>
      </c>
      <c r="L1581" s="12">
        <v>139</v>
      </c>
      <c r="M1581" s="12">
        <v>0</v>
      </c>
      <c r="N1581" s="12">
        <v>0</v>
      </c>
      <c r="O1581" s="5">
        <v>139</v>
      </c>
      <c r="P1581" s="5" t="str">
        <f>VLOOKUP(C1581,[1]Hoja1!B$3:I$1713,8,0)</f>
        <v>NO APLICA</v>
      </c>
    </row>
    <row r="1582" spans="1:16" x14ac:dyDescent="0.25">
      <c r="A1582" s="5" t="str">
        <f t="shared" si="89"/>
        <v>SAN LORENZO</v>
      </c>
      <c r="B1582" s="5" t="s">
        <v>3391</v>
      </c>
      <c r="C1582" s="6">
        <v>252687000179</v>
      </c>
      <c r="D1582" s="5" t="s">
        <v>3392</v>
      </c>
      <c r="E1582" s="6">
        <v>252687000179</v>
      </c>
      <c r="F1582" s="5" t="s">
        <v>3393</v>
      </c>
      <c r="G1582" s="7" t="s">
        <v>24</v>
      </c>
      <c r="H1582" s="8" t="s">
        <v>25</v>
      </c>
      <c r="I1582" s="5" t="s">
        <v>26</v>
      </c>
      <c r="J1582" s="5">
        <v>0</v>
      </c>
      <c r="K1582" s="5" t="s">
        <v>27</v>
      </c>
      <c r="L1582" s="12">
        <v>94</v>
      </c>
      <c r="M1582" s="12">
        <v>0</v>
      </c>
      <c r="N1582" s="12">
        <v>0</v>
      </c>
      <c r="O1582" s="5">
        <v>94</v>
      </c>
      <c r="P1582" s="5" t="str">
        <f>VLOOKUP(C1582,[1]Hoja1!B$3:I$1713,8,0)</f>
        <v>NO APLICA</v>
      </c>
    </row>
    <row r="1583" spans="1:16" x14ac:dyDescent="0.25">
      <c r="A1583" s="5" t="s">
        <v>3394</v>
      </c>
      <c r="B1583" s="5" t="s">
        <v>3395</v>
      </c>
      <c r="C1583" s="6">
        <v>252693000571</v>
      </c>
      <c r="D1583" s="5" t="s">
        <v>3396</v>
      </c>
      <c r="E1583" s="6">
        <v>252693000571</v>
      </c>
      <c r="F1583" s="5" t="s">
        <v>3397</v>
      </c>
      <c r="G1583" s="7" t="s">
        <v>24</v>
      </c>
      <c r="H1583" s="8" t="s">
        <v>25</v>
      </c>
      <c r="I1583" s="5" t="s">
        <v>26</v>
      </c>
      <c r="J1583" s="5">
        <v>0</v>
      </c>
      <c r="K1583" s="5" t="s">
        <v>27</v>
      </c>
      <c r="L1583" s="12">
        <v>4</v>
      </c>
      <c r="M1583" s="12">
        <v>0</v>
      </c>
      <c r="N1583" s="12">
        <v>0</v>
      </c>
      <c r="O1583" s="5">
        <v>4</v>
      </c>
      <c r="P1583" s="5" t="str">
        <f>VLOOKUP(C1583,[1]Hoja1!B$3:I$1713,8,0)</f>
        <v>NO APLICA</v>
      </c>
    </row>
    <row r="1584" spans="1:16" x14ac:dyDescent="0.25">
      <c r="A1584" s="5" t="str">
        <f t="shared" ref="A1584:C1614" si="90">A1583</f>
        <v>SAN PABLO</v>
      </c>
      <c r="B1584" s="5" t="s">
        <v>3398</v>
      </c>
      <c r="C1584" s="6">
        <v>252693000113</v>
      </c>
      <c r="D1584" s="5" t="s">
        <v>3399</v>
      </c>
      <c r="E1584" s="6">
        <v>252693000113</v>
      </c>
      <c r="F1584" s="5" t="s">
        <v>3400</v>
      </c>
      <c r="G1584" s="7" t="s">
        <v>24</v>
      </c>
      <c r="H1584" s="8" t="s">
        <v>25</v>
      </c>
      <c r="I1584" s="5" t="s">
        <v>26</v>
      </c>
      <c r="J1584" s="5">
        <v>0</v>
      </c>
      <c r="K1584" s="5" t="s">
        <v>27</v>
      </c>
      <c r="L1584" s="12">
        <v>11</v>
      </c>
      <c r="M1584" s="12">
        <v>0</v>
      </c>
      <c r="N1584" s="12">
        <v>0</v>
      </c>
      <c r="O1584" s="5">
        <v>11</v>
      </c>
      <c r="P1584" s="5" t="str">
        <f>VLOOKUP(C1584,[1]Hoja1!B$3:I$1713,8,0)</f>
        <v>NO APLICA</v>
      </c>
    </row>
    <row r="1585" spans="1:16" x14ac:dyDescent="0.25">
      <c r="A1585" s="5" t="str">
        <f t="shared" si="90"/>
        <v>SAN PABLO</v>
      </c>
      <c r="B1585" s="5" t="s">
        <v>3401</v>
      </c>
      <c r="C1585" s="6">
        <v>252693000326</v>
      </c>
      <c r="D1585" s="5" t="s">
        <v>1027</v>
      </c>
      <c r="E1585" s="6">
        <v>252693000326</v>
      </c>
      <c r="F1585" s="5" t="s">
        <v>3402</v>
      </c>
      <c r="G1585" s="7" t="s">
        <v>24</v>
      </c>
      <c r="H1585" s="8" t="s">
        <v>25</v>
      </c>
      <c r="I1585" s="5" t="s">
        <v>26</v>
      </c>
      <c r="J1585" s="5">
        <v>0</v>
      </c>
      <c r="K1585" s="5" t="s">
        <v>27</v>
      </c>
      <c r="L1585" s="12">
        <v>12</v>
      </c>
      <c r="M1585" s="12">
        <v>0</v>
      </c>
      <c r="N1585" s="12">
        <v>0</v>
      </c>
      <c r="O1585" s="5">
        <v>12</v>
      </c>
      <c r="P1585" s="5" t="str">
        <f>VLOOKUP(C1585,[1]Hoja1!B$3:I$1713,8,0)</f>
        <v>NO APLICA</v>
      </c>
    </row>
    <row r="1586" spans="1:16" x14ac:dyDescent="0.25">
      <c r="A1586" s="5" t="str">
        <f t="shared" si="90"/>
        <v>SAN PABLO</v>
      </c>
      <c r="B1586" s="5" t="s">
        <v>3403</v>
      </c>
      <c r="C1586" s="6">
        <v>252693000041</v>
      </c>
      <c r="D1586" s="5" t="s">
        <v>2819</v>
      </c>
      <c r="E1586" s="6">
        <v>252693000041</v>
      </c>
      <c r="F1586" s="5" t="s">
        <v>3404</v>
      </c>
      <c r="G1586" s="7" t="s">
        <v>24</v>
      </c>
      <c r="H1586" s="8" t="s">
        <v>25</v>
      </c>
      <c r="I1586" s="5" t="s">
        <v>26</v>
      </c>
      <c r="J1586" s="5">
        <v>0</v>
      </c>
      <c r="K1586" s="5" t="s">
        <v>27</v>
      </c>
      <c r="L1586" s="12">
        <v>19</v>
      </c>
      <c r="M1586" s="12">
        <v>0</v>
      </c>
      <c r="N1586" s="12">
        <v>0</v>
      </c>
      <c r="O1586" s="5">
        <v>19</v>
      </c>
      <c r="P1586" s="5" t="str">
        <f>VLOOKUP(C1586,[1]Hoja1!B$3:I$1713,8,0)</f>
        <v>NO APLICA</v>
      </c>
    </row>
    <row r="1587" spans="1:16" x14ac:dyDescent="0.25">
      <c r="A1587" s="5" t="str">
        <f t="shared" si="90"/>
        <v>SAN PABLO</v>
      </c>
      <c r="B1587" s="5" t="s">
        <v>3405</v>
      </c>
      <c r="C1587" s="6">
        <v>252693000521</v>
      </c>
      <c r="D1587" s="5" t="s">
        <v>3406</v>
      </c>
      <c r="E1587" s="6">
        <v>252693000521</v>
      </c>
      <c r="F1587" s="5" t="s">
        <v>3407</v>
      </c>
      <c r="G1587" s="7" t="s">
        <v>24</v>
      </c>
      <c r="H1587" s="8" t="s">
        <v>25</v>
      </c>
      <c r="I1587" s="5" t="s">
        <v>26</v>
      </c>
      <c r="J1587" s="5">
        <v>0</v>
      </c>
      <c r="K1587" s="5" t="s">
        <v>27</v>
      </c>
      <c r="L1587" s="12">
        <v>13</v>
      </c>
      <c r="M1587" s="12">
        <v>0</v>
      </c>
      <c r="N1587" s="12">
        <v>0</v>
      </c>
      <c r="O1587" s="5">
        <v>13</v>
      </c>
      <c r="P1587" s="5" t="str">
        <f>VLOOKUP(C1587,[1]Hoja1!B$3:I$1713,8,0)</f>
        <v>NO APLICA</v>
      </c>
    </row>
    <row r="1588" spans="1:16" x14ac:dyDescent="0.25">
      <c r="A1588" s="5" t="str">
        <f t="shared" si="90"/>
        <v>SAN PABLO</v>
      </c>
      <c r="B1588" s="5" t="s">
        <v>3408</v>
      </c>
      <c r="C1588" s="6">
        <v>252693000351</v>
      </c>
      <c r="D1588" s="5" t="s">
        <v>3409</v>
      </c>
      <c r="E1588" s="6">
        <v>252693000351</v>
      </c>
      <c r="F1588" s="5" t="s">
        <v>3410</v>
      </c>
      <c r="G1588" s="7" t="s">
        <v>24</v>
      </c>
      <c r="H1588" s="8" t="s">
        <v>25</v>
      </c>
      <c r="I1588" s="5" t="s">
        <v>26</v>
      </c>
      <c r="J1588" s="5">
        <v>0</v>
      </c>
      <c r="K1588" s="5" t="s">
        <v>27</v>
      </c>
      <c r="L1588" s="12">
        <v>6</v>
      </c>
      <c r="M1588" s="12">
        <v>0</v>
      </c>
      <c r="N1588" s="12">
        <v>0</v>
      </c>
      <c r="O1588" s="5">
        <v>6</v>
      </c>
      <c r="P1588" s="5" t="str">
        <f>VLOOKUP(C1588,[1]Hoja1!B$3:I$1713,8,0)</f>
        <v>NO APLICA</v>
      </c>
    </row>
    <row r="1589" spans="1:16" x14ac:dyDescent="0.25">
      <c r="A1589" s="5" t="str">
        <f t="shared" si="90"/>
        <v>SAN PABLO</v>
      </c>
      <c r="B1589" s="5" t="s">
        <v>3411</v>
      </c>
      <c r="C1589" s="6">
        <v>252693000598</v>
      </c>
      <c r="D1589" s="5" t="s">
        <v>3412</v>
      </c>
      <c r="E1589" s="6">
        <v>252693000598</v>
      </c>
      <c r="F1589" s="5" t="s">
        <v>3413</v>
      </c>
      <c r="G1589" s="7" t="s">
        <v>24</v>
      </c>
      <c r="H1589" s="8" t="s">
        <v>25</v>
      </c>
      <c r="I1589" s="5" t="s">
        <v>26</v>
      </c>
      <c r="J1589" s="5">
        <v>0</v>
      </c>
      <c r="K1589" s="5" t="s">
        <v>27</v>
      </c>
      <c r="L1589" s="12">
        <v>11</v>
      </c>
      <c r="M1589" s="12">
        <v>0</v>
      </c>
      <c r="N1589" s="12">
        <v>0</v>
      </c>
      <c r="O1589" s="5">
        <v>11</v>
      </c>
      <c r="P1589" s="5" t="str">
        <f>VLOOKUP(C1589,[1]Hoja1!B$3:I$1713,8,0)</f>
        <v>NO APLICA</v>
      </c>
    </row>
    <row r="1590" spans="1:16" x14ac:dyDescent="0.25">
      <c r="A1590" s="5" t="str">
        <f t="shared" si="90"/>
        <v>SAN PABLO</v>
      </c>
      <c r="B1590" s="5" t="s">
        <v>3414</v>
      </c>
      <c r="C1590" s="6">
        <v>252693000164</v>
      </c>
      <c r="D1590" s="5" t="s">
        <v>3414</v>
      </c>
      <c r="E1590" s="6">
        <v>252693000164</v>
      </c>
      <c r="F1590" s="5" t="s">
        <v>3415</v>
      </c>
      <c r="G1590" s="7" t="s">
        <v>24</v>
      </c>
      <c r="H1590" s="8" t="s">
        <v>25</v>
      </c>
      <c r="I1590" s="5" t="s">
        <v>26</v>
      </c>
      <c r="J1590" s="5">
        <v>0</v>
      </c>
      <c r="K1590" s="5" t="s">
        <v>27</v>
      </c>
      <c r="L1590" s="12">
        <v>9</v>
      </c>
      <c r="M1590" s="12">
        <v>0</v>
      </c>
      <c r="N1590" s="12">
        <v>0</v>
      </c>
      <c r="O1590" s="5">
        <v>9</v>
      </c>
      <c r="P1590" s="5" t="str">
        <f>VLOOKUP(C1590,[1]Hoja1!B$3:I$1713,8,0)</f>
        <v>NO APLICA</v>
      </c>
    </row>
    <row r="1591" spans="1:16" x14ac:dyDescent="0.25">
      <c r="A1591" s="5" t="str">
        <f t="shared" si="90"/>
        <v>SAN PABLO</v>
      </c>
      <c r="B1591" s="5" t="s">
        <v>3416</v>
      </c>
      <c r="C1591" s="6">
        <v>252693000148</v>
      </c>
      <c r="D1591" s="5" t="s">
        <v>3416</v>
      </c>
      <c r="E1591" s="6">
        <v>252693000148</v>
      </c>
      <c r="F1591" s="5" t="s">
        <v>3417</v>
      </c>
      <c r="G1591" s="7" t="s">
        <v>24</v>
      </c>
      <c r="H1591" s="8" t="s">
        <v>25</v>
      </c>
      <c r="I1591" s="5" t="s">
        <v>26</v>
      </c>
      <c r="J1591" s="5">
        <v>0</v>
      </c>
      <c r="K1591" s="5" t="s">
        <v>27</v>
      </c>
      <c r="L1591" s="12">
        <v>22</v>
      </c>
      <c r="M1591" s="12">
        <v>0</v>
      </c>
      <c r="N1591" s="12">
        <v>0</v>
      </c>
      <c r="O1591" s="5">
        <v>22</v>
      </c>
      <c r="P1591" s="5" t="str">
        <f>VLOOKUP(C1591,[1]Hoja1!B$3:I$1713,8,0)</f>
        <v>NO APLICA</v>
      </c>
    </row>
    <row r="1592" spans="1:16" x14ac:dyDescent="0.25">
      <c r="A1592" s="5" t="str">
        <f t="shared" si="90"/>
        <v>SAN PABLO</v>
      </c>
      <c r="B1592" s="5" t="s">
        <v>3418</v>
      </c>
      <c r="C1592" s="6">
        <v>252693000342</v>
      </c>
      <c r="D1592" s="5" t="s">
        <v>3418</v>
      </c>
      <c r="E1592" s="6">
        <v>252693000342</v>
      </c>
      <c r="F1592" s="5" t="s">
        <v>3419</v>
      </c>
      <c r="G1592" s="7" t="s">
        <v>24</v>
      </c>
      <c r="H1592" s="8" t="s">
        <v>25</v>
      </c>
      <c r="I1592" s="5" t="s">
        <v>26</v>
      </c>
      <c r="J1592" s="5">
        <v>0</v>
      </c>
      <c r="K1592" s="5" t="s">
        <v>27</v>
      </c>
      <c r="L1592" s="12">
        <v>22</v>
      </c>
      <c r="M1592" s="12">
        <v>0</v>
      </c>
      <c r="N1592" s="12">
        <v>0</v>
      </c>
      <c r="O1592" s="5">
        <v>22</v>
      </c>
      <c r="P1592" s="5" t="str">
        <f>VLOOKUP(C1592,[1]Hoja1!B$3:I$1713,8,0)</f>
        <v>NO APLICA</v>
      </c>
    </row>
    <row r="1593" spans="1:16" x14ac:dyDescent="0.25">
      <c r="A1593" s="5" t="str">
        <f t="shared" si="90"/>
        <v>SAN PABLO</v>
      </c>
      <c r="B1593" s="5" t="s">
        <v>30</v>
      </c>
      <c r="C1593" s="6">
        <v>252693000318</v>
      </c>
      <c r="D1593" s="5" t="s">
        <v>1158</v>
      </c>
      <c r="E1593" s="6">
        <v>252693000318</v>
      </c>
      <c r="F1593" s="5" t="s">
        <v>3420</v>
      </c>
      <c r="G1593" s="7" t="s">
        <v>24</v>
      </c>
      <c r="H1593" s="8" t="s">
        <v>25</v>
      </c>
      <c r="I1593" s="5" t="s">
        <v>26</v>
      </c>
      <c r="J1593" s="5">
        <v>0</v>
      </c>
      <c r="K1593" s="5" t="s">
        <v>27</v>
      </c>
      <c r="L1593" s="12">
        <v>24</v>
      </c>
      <c r="M1593" s="12">
        <v>0</v>
      </c>
      <c r="N1593" s="12">
        <v>0</v>
      </c>
      <c r="O1593" s="5">
        <v>24</v>
      </c>
      <c r="P1593" s="5" t="str">
        <f>VLOOKUP(C1593,[1]Hoja1!B$3:I$1713,8,0)</f>
        <v>NO APLICA</v>
      </c>
    </row>
    <row r="1594" spans="1:16" x14ac:dyDescent="0.25">
      <c r="A1594" s="5" t="str">
        <f t="shared" si="90"/>
        <v>SAN PABLO</v>
      </c>
      <c r="B1594" s="5" t="s">
        <v>3421</v>
      </c>
      <c r="C1594" s="6">
        <v>252693000661</v>
      </c>
      <c r="D1594" s="5" t="s">
        <v>3422</v>
      </c>
      <c r="E1594" s="6">
        <v>252693000661</v>
      </c>
      <c r="F1594" s="5" t="s">
        <v>3423</v>
      </c>
      <c r="G1594" s="7" t="s">
        <v>24</v>
      </c>
      <c r="H1594" s="8" t="s">
        <v>25</v>
      </c>
      <c r="I1594" s="5" t="s">
        <v>26</v>
      </c>
      <c r="J1594" s="5">
        <v>0</v>
      </c>
      <c r="K1594" s="5" t="s">
        <v>27</v>
      </c>
      <c r="L1594" s="12">
        <v>15</v>
      </c>
      <c r="M1594" s="12">
        <v>0</v>
      </c>
      <c r="N1594" s="12">
        <v>0</v>
      </c>
      <c r="O1594" s="5">
        <v>15</v>
      </c>
      <c r="P1594" s="5" t="str">
        <f>VLOOKUP(C1594,[1]Hoja1!B$3:I$1713,8,0)</f>
        <v>NO APLICA</v>
      </c>
    </row>
    <row r="1595" spans="1:16" x14ac:dyDescent="0.25">
      <c r="A1595" s="5" t="str">
        <f t="shared" si="90"/>
        <v>SAN PABLO</v>
      </c>
      <c r="B1595" s="5" t="s">
        <v>3424</v>
      </c>
      <c r="C1595" s="6">
        <v>252693000202</v>
      </c>
      <c r="D1595" s="5" t="s">
        <v>3424</v>
      </c>
      <c r="E1595" s="6">
        <v>252693000202</v>
      </c>
      <c r="F1595" s="5" t="s">
        <v>3425</v>
      </c>
      <c r="G1595" s="7" t="s">
        <v>24</v>
      </c>
      <c r="H1595" s="8" t="s">
        <v>25</v>
      </c>
      <c r="I1595" s="5" t="s">
        <v>26</v>
      </c>
      <c r="J1595" s="5">
        <v>0</v>
      </c>
      <c r="K1595" s="5" t="s">
        <v>27</v>
      </c>
      <c r="L1595" s="12">
        <v>7</v>
      </c>
      <c r="M1595" s="12">
        <v>0</v>
      </c>
      <c r="N1595" s="12">
        <v>0</v>
      </c>
      <c r="O1595" s="5">
        <v>7</v>
      </c>
      <c r="P1595" s="5" t="str">
        <f>VLOOKUP(C1595,[1]Hoja1!B$3:I$1713,8,0)</f>
        <v>NO APLICA</v>
      </c>
    </row>
    <row r="1596" spans="1:16" x14ac:dyDescent="0.25">
      <c r="A1596" s="5" t="str">
        <f t="shared" si="90"/>
        <v>SAN PABLO</v>
      </c>
      <c r="B1596" s="5" t="s">
        <v>3426</v>
      </c>
      <c r="C1596" s="6">
        <v>252693000237</v>
      </c>
      <c r="D1596" s="5" t="s">
        <v>3426</v>
      </c>
      <c r="E1596" s="6">
        <v>252693000237</v>
      </c>
      <c r="F1596" s="5" t="s">
        <v>3427</v>
      </c>
      <c r="G1596" s="7" t="s">
        <v>24</v>
      </c>
      <c r="H1596" s="8" t="s">
        <v>25</v>
      </c>
      <c r="I1596" s="5" t="s">
        <v>26</v>
      </c>
      <c r="J1596" s="5">
        <v>0</v>
      </c>
      <c r="K1596" s="5" t="s">
        <v>27</v>
      </c>
      <c r="L1596" s="12">
        <v>14</v>
      </c>
      <c r="M1596" s="12">
        <v>0</v>
      </c>
      <c r="N1596" s="12">
        <v>0</v>
      </c>
      <c r="O1596" s="5">
        <v>14</v>
      </c>
      <c r="P1596" s="5" t="str">
        <f>VLOOKUP(C1596,[1]Hoja1!B$3:I$1713,8,0)</f>
        <v>NO APLICA</v>
      </c>
    </row>
    <row r="1597" spans="1:16" x14ac:dyDescent="0.25">
      <c r="A1597" s="5" t="str">
        <f t="shared" si="90"/>
        <v>SAN PABLO</v>
      </c>
      <c r="B1597" s="5" t="s">
        <v>2315</v>
      </c>
      <c r="C1597" s="6">
        <v>252693000091</v>
      </c>
      <c r="D1597" s="5" t="s">
        <v>2315</v>
      </c>
      <c r="E1597" s="6">
        <v>252693000091</v>
      </c>
      <c r="F1597" s="5" t="s">
        <v>3428</v>
      </c>
      <c r="G1597" s="7" t="s">
        <v>24</v>
      </c>
      <c r="H1597" s="8" t="s">
        <v>25</v>
      </c>
      <c r="I1597" s="5" t="s">
        <v>26</v>
      </c>
      <c r="J1597" s="5">
        <v>0</v>
      </c>
      <c r="K1597" s="5" t="s">
        <v>27</v>
      </c>
      <c r="L1597" s="12">
        <v>15</v>
      </c>
      <c r="M1597" s="12">
        <v>0</v>
      </c>
      <c r="N1597" s="12">
        <v>0</v>
      </c>
      <c r="O1597" s="5">
        <v>15</v>
      </c>
      <c r="P1597" s="5" t="str">
        <f>VLOOKUP(C1597,[1]Hoja1!B$3:I$1713,8,0)</f>
        <v>NO APLICA</v>
      </c>
    </row>
    <row r="1598" spans="1:16" x14ac:dyDescent="0.25">
      <c r="A1598" s="5" t="str">
        <f t="shared" si="90"/>
        <v>SAN PABLO</v>
      </c>
      <c r="B1598" s="5" t="s">
        <v>3429</v>
      </c>
      <c r="C1598" s="6">
        <v>252693000032</v>
      </c>
      <c r="D1598" s="5" t="s">
        <v>3429</v>
      </c>
      <c r="E1598" s="6">
        <v>252693000032</v>
      </c>
      <c r="F1598" s="5" t="s">
        <v>3430</v>
      </c>
      <c r="G1598" s="7" t="s">
        <v>24</v>
      </c>
      <c r="H1598" s="8" t="s">
        <v>25</v>
      </c>
      <c r="I1598" s="5" t="s">
        <v>26</v>
      </c>
      <c r="J1598" s="5">
        <v>0</v>
      </c>
      <c r="K1598" s="5" t="s">
        <v>27</v>
      </c>
      <c r="L1598" s="12">
        <v>70</v>
      </c>
      <c r="M1598" s="12">
        <v>0</v>
      </c>
      <c r="N1598" s="12">
        <v>0</v>
      </c>
      <c r="O1598" s="5">
        <v>70</v>
      </c>
      <c r="P1598" s="5" t="str">
        <f>VLOOKUP(C1598,[1]Hoja1!B$3:I$1713,8,0)</f>
        <v>NO APLICA</v>
      </c>
    </row>
    <row r="1599" spans="1:16" x14ac:dyDescent="0.25">
      <c r="A1599" s="5" t="str">
        <f t="shared" si="90"/>
        <v>SAN PABLO</v>
      </c>
      <c r="B1599" s="5" t="s">
        <v>38</v>
      </c>
      <c r="C1599" s="6">
        <v>252693000555</v>
      </c>
      <c r="D1599" s="5" t="s">
        <v>38</v>
      </c>
      <c r="E1599" s="6">
        <v>252693000555</v>
      </c>
      <c r="F1599" s="5" t="s">
        <v>3431</v>
      </c>
      <c r="G1599" s="7" t="s">
        <v>24</v>
      </c>
      <c r="H1599" s="8" t="s">
        <v>25</v>
      </c>
      <c r="I1599" s="5" t="s">
        <v>26</v>
      </c>
      <c r="J1599" s="5">
        <v>0</v>
      </c>
      <c r="K1599" s="5" t="s">
        <v>27</v>
      </c>
      <c r="L1599" s="12">
        <v>3</v>
      </c>
      <c r="M1599" s="12">
        <v>0</v>
      </c>
      <c r="N1599" s="12">
        <v>0</v>
      </c>
      <c r="O1599" s="5">
        <v>3</v>
      </c>
      <c r="P1599" s="5" t="str">
        <f>VLOOKUP(C1599,[1]Hoja1!B$3:I$1713,8,0)</f>
        <v>NO APLICA</v>
      </c>
    </row>
    <row r="1600" spans="1:16" x14ac:dyDescent="0.25">
      <c r="A1600" s="5" t="str">
        <f t="shared" si="90"/>
        <v>SAN PABLO</v>
      </c>
      <c r="B1600" s="5" t="s">
        <v>3432</v>
      </c>
      <c r="C1600" s="6">
        <v>252693000423</v>
      </c>
      <c r="D1600" s="5" t="s">
        <v>3432</v>
      </c>
      <c r="E1600" s="6">
        <v>252693000423</v>
      </c>
      <c r="F1600" s="5" t="s">
        <v>3433</v>
      </c>
      <c r="G1600" s="7" t="s">
        <v>24</v>
      </c>
      <c r="H1600" s="8" t="s">
        <v>25</v>
      </c>
      <c r="I1600" s="5" t="s">
        <v>26</v>
      </c>
      <c r="J1600" s="5">
        <v>0</v>
      </c>
      <c r="K1600" s="5" t="s">
        <v>27</v>
      </c>
      <c r="L1600" s="12">
        <v>7</v>
      </c>
      <c r="M1600" s="12">
        <v>0</v>
      </c>
      <c r="N1600" s="12">
        <v>0</v>
      </c>
      <c r="O1600" s="5">
        <v>7</v>
      </c>
      <c r="P1600" s="5" t="str">
        <f>VLOOKUP(C1600,[1]Hoja1!B$3:I$1713,8,0)</f>
        <v>NO APLICA</v>
      </c>
    </row>
    <row r="1601" spans="1:16" x14ac:dyDescent="0.25">
      <c r="A1601" s="5" t="str">
        <f t="shared" si="90"/>
        <v>SAN PABLO</v>
      </c>
      <c r="B1601" s="5" t="s">
        <v>3434</v>
      </c>
      <c r="C1601" s="6">
        <v>252693000181</v>
      </c>
      <c r="D1601" s="5" t="s">
        <v>3435</v>
      </c>
      <c r="E1601" s="6">
        <v>252693000181</v>
      </c>
      <c r="F1601" s="5" t="s">
        <v>3436</v>
      </c>
      <c r="G1601" s="7" t="s">
        <v>24</v>
      </c>
      <c r="H1601" s="8" t="s">
        <v>25</v>
      </c>
      <c r="I1601" s="5" t="s">
        <v>26</v>
      </c>
      <c r="J1601" s="5">
        <v>0</v>
      </c>
      <c r="K1601" s="5" t="s">
        <v>27</v>
      </c>
      <c r="L1601" s="12">
        <v>54</v>
      </c>
      <c r="M1601" s="12">
        <v>0</v>
      </c>
      <c r="N1601" s="12">
        <v>0</v>
      </c>
      <c r="O1601" s="5">
        <v>54</v>
      </c>
      <c r="P1601" s="5" t="str">
        <f>VLOOKUP(C1601,[1]Hoja1!B$3:I$1713,8,0)</f>
        <v>NO APLICA</v>
      </c>
    </row>
    <row r="1602" spans="1:16" x14ac:dyDescent="0.25">
      <c r="A1602" s="5" t="str">
        <f t="shared" si="90"/>
        <v>SAN PABLO</v>
      </c>
      <c r="B1602" s="5" t="s">
        <v>3437</v>
      </c>
      <c r="C1602" s="6">
        <v>252693000211</v>
      </c>
      <c r="D1602" s="5" t="s">
        <v>3437</v>
      </c>
      <c r="E1602" s="6">
        <v>252693000211</v>
      </c>
      <c r="F1602" s="5" t="s">
        <v>3438</v>
      </c>
      <c r="G1602" s="7" t="s">
        <v>24</v>
      </c>
      <c r="H1602" s="8" t="s">
        <v>25</v>
      </c>
      <c r="I1602" s="5" t="s">
        <v>26</v>
      </c>
      <c r="J1602" s="5">
        <v>0</v>
      </c>
      <c r="K1602" s="5" t="s">
        <v>27</v>
      </c>
      <c r="L1602" s="12">
        <v>10</v>
      </c>
      <c r="M1602" s="12">
        <v>0</v>
      </c>
      <c r="N1602" s="12">
        <v>0</v>
      </c>
      <c r="O1602" s="5">
        <v>10</v>
      </c>
      <c r="P1602" s="5" t="str">
        <f>VLOOKUP(C1602,[1]Hoja1!B$3:I$1713,8,0)</f>
        <v>NO APLICA</v>
      </c>
    </row>
    <row r="1603" spans="1:16" x14ac:dyDescent="0.25">
      <c r="A1603" s="5" t="str">
        <f t="shared" si="90"/>
        <v>SAN PABLO</v>
      </c>
      <c r="B1603" s="5" t="s">
        <v>1867</v>
      </c>
      <c r="C1603" s="6">
        <v>252693000229</v>
      </c>
      <c r="D1603" s="5" t="s">
        <v>3439</v>
      </c>
      <c r="E1603" s="6">
        <v>252693000229</v>
      </c>
      <c r="F1603" s="5" t="s">
        <v>3440</v>
      </c>
      <c r="G1603" s="7" t="s">
        <v>24</v>
      </c>
      <c r="H1603" s="8" t="s">
        <v>25</v>
      </c>
      <c r="I1603" s="5" t="s">
        <v>26</v>
      </c>
      <c r="J1603" s="5">
        <v>0</v>
      </c>
      <c r="K1603" s="5" t="s">
        <v>27</v>
      </c>
      <c r="L1603" s="12">
        <v>14</v>
      </c>
      <c r="M1603" s="12">
        <v>0</v>
      </c>
      <c r="N1603" s="12">
        <v>0</v>
      </c>
      <c r="O1603" s="5">
        <v>14</v>
      </c>
      <c r="P1603" s="5" t="str">
        <f>VLOOKUP(C1603,[1]Hoja1!B$3:I$1713,8,0)</f>
        <v>NO APLICA</v>
      </c>
    </row>
    <row r="1604" spans="1:16" x14ac:dyDescent="0.25">
      <c r="A1604" s="5" t="str">
        <f t="shared" si="90"/>
        <v>SAN PABLO</v>
      </c>
      <c r="B1604" s="5" t="s">
        <v>3441</v>
      </c>
      <c r="C1604" s="6">
        <v>252693000261</v>
      </c>
      <c r="D1604" s="5" t="s">
        <v>3441</v>
      </c>
      <c r="E1604" s="6">
        <v>252693000261</v>
      </c>
      <c r="F1604" s="5" t="s">
        <v>3442</v>
      </c>
      <c r="G1604" s="7" t="s">
        <v>24</v>
      </c>
      <c r="H1604" s="8" t="s">
        <v>25</v>
      </c>
      <c r="I1604" s="5" t="s">
        <v>26</v>
      </c>
      <c r="J1604" s="5">
        <v>0</v>
      </c>
      <c r="K1604" s="5" t="s">
        <v>27</v>
      </c>
      <c r="L1604" s="12">
        <v>23</v>
      </c>
      <c r="M1604" s="12">
        <v>0</v>
      </c>
      <c r="N1604" s="12">
        <v>0</v>
      </c>
      <c r="O1604" s="5">
        <v>23</v>
      </c>
      <c r="P1604" s="5" t="str">
        <f>VLOOKUP(C1604,[1]Hoja1!B$3:I$1713,8,0)</f>
        <v>NO APLICA</v>
      </c>
    </row>
    <row r="1605" spans="1:16" x14ac:dyDescent="0.25">
      <c r="A1605" s="5" t="str">
        <f t="shared" si="90"/>
        <v>SAN PABLO</v>
      </c>
      <c r="B1605" s="5" t="s">
        <v>140</v>
      </c>
      <c r="C1605" s="6">
        <v>252693000083</v>
      </c>
      <c r="D1605" s="5" t="s">
        <v>140</v>
      </c>
      <c r="E1605" s="6">
        <v>252693000083</v>
      </c>
      <c r="F1605" s="5" t="s">
        <v>3443</v>
      </c>
      <c r="G1605" s="7" t="s">
        <v>24</v>
      </c>
      <c r="H1605" s="8" t="s">
        <v>25</v>
      </c>
      <c r="I1605" s="5" t="s">
        <v>26</v>
      </c>
      <c r="J1605" s="5">
        <v>0</v>
      </c>
      <c r="K1605" s="5" t="s">
        <v>27</v>
      </c>
      <c r="L1605" s="12">
        <v>14</v>
      </c>
      <c r="M1605" s="12">
        <v>0</v>
      </c>
      <c r="N1605" s="12">
        <v>0</v>
      </c>
      <c r="O1605" s="5">
        <v>14</v>
      </c>
      <c r="P1605" s="5" t="str">
        <f>VLOOKUP(C1605,[1]Hoja1!B$3:I$1713,8,0)</f>
        <v>NO APLICA</v>
      </c>
    </row>
    <row r="1606" spans="1:16" x14ac:dyDescent="0.25">
      <c r="A1606" s="5" t="str">
        <f t="shared" si="90"/>
        <v>SAN PABLO</v>
      </c>
      <c r="B1606" s="5" t="s">
        <v>3444</v>
      </c>
      <c r="C1606" s="6">
        <v>252693000407</v>
      </c>
      <c r="D1606" s="5" t="s">
        <v>3444</v>
      </c>
      <c r="E1606" s="6">
        <v>252693000407</v>
      </c>
      <c r="F1606" s="5" t="s">
        <v>3445</v>
      </c>
      <c r="G1606" s="7" t="s">
        <v>24</v>
      </c>
      <c r="H1606" s="8" t="s">
        <v>25</v>
      </c>
      <c r="I1606" s="5" t="s">
        <v>26</v>
      </c>
      <c r="J1606" s="5">
        <v>0</v>
      </c>
      <c r="K1606" s="5" t="s">
        <v>27</v>
      </c>
      <c r="L1606" s="12">
        <v>6</v>
      </c>
      <c r="M1606" s="12">
        <v>0</v>
      </c>
      <c r="N1606" s="12">
        <v>0</v>
      </c>
      <c r="O1606" s="5">
        <v>6</v>
      </c>
      <c r="P1606" s="5" t="str">
        <f>VLOOKUP(C1606,[1]Hoja1!B$3:I$1713,8,0)</f>
        <v>NO APLICA</v>
      </c>
    </row>
    <row r="1607" spans="1:16" x14ac:dyDescent="0.25">
      <c r="A1607" s="5" t="str">
        <f t="shared" si="90"/>
        <v>SAN PABLO</v>
      </c>
      <c r="B1607" s="5" t="s">
        <v>3446</v>
      </c>
      <c r="C1607" s="6">
        <v>252693000563</v>
      </c>
      <c r="D1607" s="5" t="s">
        <v>3446</v>
      </c>
      <c r="E1607" s="6">
        <v>252693000563</v>
      </c>
      <c r="F1607" s="5" t="s">
        <v>3447</v>
      </c>
      <c r="G1607" s="7" t="s">
        <v>24</v>
      </c>
      <c r="H1607" s="8" t="s">
        <v>25</v>
      </c>
      <c r="I1607" s="5" t="s">
        <v>26</v>
      </c>
      <c r="J1607" s="5">
        <v>0</v>
      </c>
      <c r="K1607" s="5" t="s">
        <v>27</v>
      </c>
      <c r="L1607" s="12">
        <v>4</v>
      </c>
      <c r="M1607" s="12">
        <v>0</v>
      </c>
      <c r="N1607" s="12">
        <v>0</v>
      </c>
      <c r="O1607" s="5">
        <v>4</v>
      </c>
      <c r="P1607" s="5" t="str">
        <f>VLOOKUP(C1607,[1]Hoja1!B$3:I$1713,8,0)</f>
        <v>NO APLICA</v>
      </c>
    </row>
    <row r="1608" spans="1:16" x14ac:dyDescent="0.25">
      <c r="A1608" s="5" t="str">
        <f t="shared" si="90"/>
        <v>SAN PABLO</v>
      </c>
      <c r="B1608" s="5" t="s">
        <v>3448</v>
      </c>
      <c r="C1608" s="6">
        <v>252693000547</v>
      </c>
      <c r="D1608" s="5" t="s">
        <v>3448</v>
      </c>
      <c r="E1608" s="6">
        <v>252693000547</v>
      </c>
      <c r="F1608" s="5" t="s">
        <v>3449</v>
      </c>
      <c r="G1608" s="7" t="s">
        <v>24</v>
      </c>
      <c r="H1608" s="8" t="s">
        <v>25</v>
      </c>
      <c r="I1608" s="5" t="s">
        <v>26</v>
      </c>
      <c r="J1608" s="5">
        <v>0</v>
      </c>
      <c r="K1608" s="5" t="s">
        <v>27</v>
      </c>
      <c r="L1608" s="12">
        <v>0</v>
      </c>
      <c r="M1608" s="12">
        <v>0</v>
      </c>
      <c r="N1608" s="12">
        <v>6</v>
      </c>
      <c r="O1608" s="5">
        <v>6</v>
      </c>
      <c r="P1608" s="5" t="str">
        <f>VLOOKUP(C1608,[1]Hoja1!B$3:I$1713,8,0)</f>
        <v>NO APLICA</v>
      </c>
    </row>
    <row r="1609" spans="1:16" x14ac:dyDescent="0.25">
      <c r="A1609" s="5" t="str">
        <f t="shared" si="90"/>
        <v>SAN PABLO</v>
      </c>
      <c r="B1609" s="5" t="s">
        <v>3450</v>
      </c>
      <c r="C1609" s="6">
        <v>152693000127</v>
      </c>
      <c r="D1609" s="5" t="s">
        <v>3450</v>
      </c>
      <c r="E1609" s="6">
        <v>152693000127</v>
      </c>
      <c r="F1609" s="5" t="s">
        <v>3451</v>
      </c>
      <c r="G1609" s="7" t="s">
        <v>24</v>
      </c>
      <c r="H1609" s="8" t="s">
        <v>25</v>
      </c>
      <c r="I1609" s="5" t="s">
        <v>26</v>
      </c>
      <c r="J1609" s="5">
        <v>0</v>
      </c>
      <c r="K1609" s="5" t="s">
        <v>27</v>
      </c>
      <c r="L1609" s="12">
        <v>25</v>
      </c>
      <c r="M1609" s="12">
        <v>0</v>
      </c>
      <c r="N1609" s="12">
        <v>0</v>
      </c>
      <c r="O1609" s="5">
        <v>25</v>
      </c>
      <c r="P1609" s="5" t="str">
        <f>VLOOKUP(C1609,[1]Hoja1!B$3:I$1713,8,0)</f>
        <v>NO APLICA</v>
      </c>
    </row>
    <row r="1610" spans="1:16" x14ac:dyDescent="0.25">
      <c r="A1610" s="5" t="str">
        <f t="shared" si="90"/>
        <v>SAN PABLO</v>
      </c>
      <c r="B1610" s="5" t="s">
        <v>166</v>
      </c>
      <c r="C1610" s="6">
        <v>252693000172</v>
      </c>
      <c r="D1610" s="5" t="s">
        <v>166</v>
      </c>
      <c r="E1610" s="6">
        <v>252693000172</v>
      </c>
      <c r="F1610" s="5" t="s">
        <v>3452</v>
      </c>
      <c r="G1610" s="7" t="s">
        <v>24</v>
      </c>
      <c r="H1610" s="8" t="s">
        <v>25</v>
      </c>
      <c r="I1610" s="5" t="s">
        <v>26</v>
      </c>
      <c r="J1610" s="5">
        <v>0</v>
      </c>
      <c r="K1610" s="5" t="s">
        <v>27</v>
      </c>
      <c r="L1610" s="12">
        <v>11</v>
      </c>
      <c r="M1610" s="12">
        <v>0</v>
      </c>
      <c r="N1610" s="12">
        <v>0</v>
      </c>
      <c r="O1610" s="5">
        <v>11</v>
      </c>
      <c r="P1610" s="5" t="str">
        <f>VLOOKUP(C1610,[1]Hoja1!B$3:I$1713,8,0)</f>
        <v>NO APLICA</v>
      </c>
    </row>
    <row r="1611" spans="1:16" x14ac:dyDescent="0.25">
      <c r="A1611" s="5" t="str">
        <f t="shared" si="90"/>
        <v>SAN PABLO</v>
      </c>
      <c r="B1611" s="5" t="s">
        <v>896</v>
      </c>
      <c r="C1611" s="6">
        <v>252693000270</v>
      </c>
      <c r="D1611" s="5" t="s">
        <v>896</v>
      </c>
      <c r="E1611" s="6">
        <v>252693000270</v>
      </c>
      <c r="F1611" s="5" t="s">
        <v>3453</v>
      </c>
      <c r="G1611" s="7" t="s">
        <v>24</v>
      </c>
      <c r="H1611" s="8" t="s">
        <v>25</v>
      </c>
      <c r="I1611" s="5" t="s">
        <v>26</v>
      </c>
      <c r="J1611" s="5">
        <v>0</v>
      </c>
      <c r="K1611" s="5" t="s">
        <v>27</v>
      </c>
      <c r="L1611" s="12">
        <v>16</v>
      </c>
      <c r="M1611" s="12">
        <v>0</v>
      </c>
      <c r="N1611" s="12">
        <v>0</v>
      </c>
      <c r="O1611" s="5">
        <v>16</v>
      </c>
      <c r="P1611" s="5" t="str">
        <f>VLOOKUP(C1611,[1]Hoja1!B$3:I$1713,8,0)</f>
        <v>NO APLICA</v>
      </c>
    </row>
    <row r="1612" spans="1:16" x14ac:dyDescent="0.25">
      <c r="A1612" s="5" t="str">
        <f t="shared" si="90"/>
        <v>SAN PABLO</v>
      </c>
      <c r="B1612" s="5" t="s">
        <v>3454</v>
      </c>
      <c r="C1612" s="6">
        <v>252693000199</v>
      </c>
      <c r="D1612" s="5" t="s">
        <v>3454</v>
      </c>
      <c r="E1612" s="6">
        <v>252693000199</v>
      </c>
      <c r="F1612" s="5" t="s">
        <v>3455</v>
      </c>
      <c r="G1612" s="7" t="s">
        <v>24</v>
      </c>
      <c r="H1612" s="8" t="s">
        <v>25</v>
      </c>
      <c r="I1612" s="5" t="s">
        <v>26</v>
      </c>
      <c r="J1612" s="5">
        <v>0</v>
      </c>
      <c r="K1612" s="5" t="s">
        <v>27</v>
      </c>
      <c r="L1612" s="12">
        <v>13</v>
      </c>
      <c r="M1612" s="12">
        <v>0</v>
      </c>
      <c r="N1612" s="12">
        <v>0</v>
      </c>
      <c r="O1612" s="5">
        <v>13</v>
      </c>
      <c r="P1612" s="5" t="str">
        <f>VLOOKUP(C1612,[1]Hoja1!B$3:I$1713,8,0)</f>
        <v>NO APLICA</v>
      </c>
    </row>
    <row r="1613" spans="1:16" x14ac:dyDescent="0.25">
      <c r="A1613" s="5" t="str">
        <f t="shared" si="90"/>
        <v>SAN PABLO</v>
      </c>
      <c r="B1613" s="5" t="s">
        <v>3456</v>
      </c>
      <c r="C1613" s="6">
        <v>152693000291</v>
      </c>
      <c r="D1613" s="5" t="s">
        <v>3457</v>
      </c>
      <c r="E1613" s="6">
        <v>152693000330</v>
      </c>
      <c r="F1613" s="5" t="s">
        <v>3458</v>
      </c>
      <c r="G1613" s="7" t="s">
        <v>61</v>
      </c>
      <c r="H1613" s="8" t="s">
        <v>25</v>
      </c>
      <c r="I1613" s="5" t="s">
        <v>26</v>
      </c>
      <c r="J1613" s="5">
        <v>0</v>
      </c>
      <c r="K1613" s="5" t="s">
        <v>27</v>
      </c>
      <c r="L1613" s="12">
        <v>241</v>
      </c>
      <c r="M1613" s="12">
        <v>0</v>
      </c>
      <c r="N1613" s="12">
        <v>0</v>
      </c>
      <c r="O1613" s="5">
        <v>241</v>
      </c>
      <c r="P1613" s="5" t="str">
        <f>VLOOKUP(C1613,[1]Hoja1!B$3:I$1713,8,0)</f>
        <v>NO APLICA</v>
      </c>
    </row>
    <row r="1614" spans="1:16" x14ac:dyDescent="0.25">
      <c r="A1614" s="5" t="str">
        <f t="shared" si="90"/>
        <v>SAN PABLO</v>
      </c>
      <c r="B1614" s="5" t="str">
        <f t="shared" si="90"/>
        <v>INSTITUCION  EDUCATIVA NORMAL SUPERIOR SAGRADO CORAZON DE JESUS</v>
      </c>
      <c r="C1614" s="6">
        <f t="shared" si="90"/>
        <v>152693000291</v>
      </c>
      <c r="D1614" s="5" t="s">
        <v>3459</v>
      </c>
      <c r="E1614" s="6">
        <v>152693000291</v>
      </c>
      <c r="F1614" s="5" t="s">
        <v>3460</v>
      </c>
      <c r="G1614" s="7" t="s">
        <v>61</v>
      </c>
      <c r="H1614" s="8" t="s">
        <v>25</v>
      </c>
      <c r="I1614" s="5" t="s">
        <v>26</v>
      </c>
      <c r="J1614" s="5">
        <v>0</v>
      </c>
      <c r="K1614" s="5" t="s">
        <v>27</v>
      </c>
      <c r="L1614" s="12">
        <v>539</v>
      </c>
      <c r="M1614" s="12">
        <v>0</v>
      </c>
      <c r="N1614" s="12">
        <v>0</v>
      </c>
      <c r="O1614" s="5">
        <v>539</v>
      </c>
      <c r="P1614" s="5" t="str">
        <f>VLOOKUP(C1614,[1]Hoja1!B$3:I$1713,8,0)</f>
        <v>NO APLICA</v>
      </c>
    </row>
    <row r="1615" spans="1:16" x14ac:dyDescent="0.25">
      <c r="A1615" s="5" t="str">
        <f t="shared" ref="A1615:C1618" si="91">A1614</f>
        <v>SAN PABLO</v>
      </c>
      <c r="B1615" s="5" t="s">
        <v>3461</v>
      </c>
      <c r="C1615" s="6">
        <v>152693000615</v>
      </c>
      <c r="D1615" s="5" t="s">
        <v>3462</v>
      </c>
      <c r="E1615" s="6">
        <v>152693000615</v>
      </c>
      <c r="F1615" s="5" t="s">
        <v>3463</v>
      </c>
      <c r="G1615" s="7" t="s">
        <v>61</v>
      </c>
      <c r="H1615" s="8" t="s">
        <v>25</v>
      </c>
      <c r="I1615" s="5" t="s">
        <v>26</v>
      </c>
      <c r="J1615" s="5">
        <v>0</v>
      </c>
      <c r="K1615" s="5" t="s">
        <v>27</v>
      </c>
      <c r="L1615" s="12">
        <v>644</v>
      </c>
      <c r="M1615" s="12">
        <v>0</v>
      </c>
      <c r="N1615" s="12">
        <v>0</v>
      </c>
      <c r="O1615" s="5">
        <v>644</v>
      </c>
      <c r="P1615" s="5" t="str">
        <f>VLOOKUP(C1615,[1]Hoja1!B$3:I$1713,8,0)</f>
        <v>NO APLICA</v>
      </c>
    </row>
    <row r="1616" spans="1:16" x14ac:dyDescent="0.25">
      <c r="A1616" s="5" t="str">
        <f t="shared" si="91"/>
        <v>SAN PABLO</v>
      </c>
      <c r="B1616" s="5" t="str">
        <f t="shared" si="91"/>
        <v>INSTITUCION EDUCATIVA  ANTONIO NARIÑO</v>
      </c>
      <c r="C1616" s="6">
        <f t="shared" si="91"/>
        <v>152693000615</v>
      </c>
      <c r="D1616" s="5" t="s">
        <v>3464</v>
      </c>
      <c r="E1616" s="6">
        <v>152693000011</v>
      </c>
      <c r="F1616" s="5" t="s">
        <v>3465</v>
      </c>
      <c r="G1616" s="7" t="s">
        <v>61</v>
      </c>
      <c r="H1616" s="8" t="s">
        <v>25</v>
      </c>
      <c r="I1616" s="5" t="s">
        <v>26</v>
      </c>
      <c r="J1616" s="5">
        <v>0</v>
      </c>
      <c r="K1616" s="5" t="s">
        <v>27</v>
      </c>
      <c r="L1616" s="12">
        <v>241</v>
      </c>
      <c r="M1616" s="12">
        <v>0</v>
      </c>
      <c r="N1616" s="12">
        <v>0</v>
      </c>
      <c r="O1616" s="5">
        <v>241</v>
      </c>
      <c r="P1616" s="5" t="str">
        <f>VLOOKUP(C1616,[1]Hoja1!B$3:I$1713,8,0)</f>
        <v>NO APLICA</v>
      </c>
    </row>
    <row r="1617" spans="1:16" x14ac:dyDescent="0.25">
      <c r="A1617" s="5" t="str">
        <f t="shared" si="91"/>
        <v>SAN PABLO</v>
      </c>
      <c r="B1617" s="5" t="s">
        <v>3466</v>
      </c>
      <c r="C1617" s="6">
        <v>252693000580</v>
      </c>
      <c r="D1617" s="5" t="s">
        <v>3467</v>
      </c>
      <c r="E1617" s="6">
        <v>252693000580</v>
      </c>
      <c r="F1617" s="5" t="s">
        <v>3468</v>
      </c>
      <c r="G1617" s="7" t="s">
        <v>24</v>
      </c>
      <c r="H1617" s="8" t="s">
        <v>25</v>
      </c>
      <c r="I1617" s="5" t="s">
        <v>26</v>
      </c>
      <c r="J1617" s="5">
        <v>0</v>
      </c>
      <c r="K1617" s="5" t="s">
        <v>27</v>
      </c>
      <c r="L1617" s="12">
        <v>109</v>
      </c>
      <c r="M1617" s="12">
        <v>0</v>
      </c>
      <c r="N1617" s="12">
        <v>0</v>
      </c>
      <c r="O1617" s="5">
        <v>109</v>
      </c>
      <c r="P1617" s="5" t="str">
        <f>VLOOKUP(C1617,[1]Hoja1!B$3:I$1713,8,0)</f>
        <v>NO APLICA</v>
      </c>
    </row>
    <row r="1618" spans="1:16" x14ac:dyDescent="0.25">
      <c r="A1618" s="5" t="str">
        <f t="shared" si="91"/>
        <v>SAN PABLO</v>
      </c>
      <c r="B1618" s="5" t="str">
        <f t="shared" si="91"/>
        <v>INSTITUCION EDUCATIVA TECNICA MANUEL BRICEÑO</v>
      </c>
      <c r="C1618" s="6">
        <f t="shared" si="91"/>
        <v>252693000580</v>
      </c>
      <c r="D1618" s="5" t="s">
        <v>3469</v>
      </c>
      <c r="E1618" s="6">
        <v>252693000458</v>
      </c>
      <c r="F1618" s="5" t="s">
        <v>3470</v>
      </c>
      <c r="G1618" s="7" t="s">
        <v>24</v>
      </c>
      <c r="H1618" s="8" t="s">
        <v>25</v>
      </c>
      <c r="I1618" s="5" t="s">
        <v>26</v>
      </c>
      <c r="J1618" s="5">
        <v>0</v>
      </c>
      <c r="K1618" s="5" t="s">
        <v>27</v>
      </c>
      <c r="L1618" s="12">
        <v>74</v>
      </c>
      <c r="M1618" s="12">
        <v>0</v>
      </c>
      <c r="N1618" s="12">
        <v>0</v>
      </c>
      <c r="O1618" s="5">
        <v>74</v>
      </c>
      <c r="P1618" s="5" t="str">
        <f>VLOOKUP(C1618,[1]Hoja1!B$3:I$1713,8,0)</f>
        <v>NO APLICA</v>
      </c>
    </row>
    <row r="1619" spans="1:16" x14ac:dyDescent="0.25">
      <c r="A1619" s="5" t="s">
        <v>3471</v>
      </c>
      <c r="B1619" s="5" t="s">
        <v>3472</v>
      </c>
      <c r="C1619" s="6">
        <v>252051000063</v>
      </c>
      <c r="D1619" s="5" t="s">
        <v>3472</v>
      </c>
      <c r="E1619" s="6">
        <v>252051000063</v>
      </c>
      <c r="F1619" s="5" t="s">
        <v>3473</v>
      </c>
      <c r="G1619" s="7" t="s">
        <v>24</v>
      </c>
      <c r="H1619" s="8" t="s">
        <v>25</v>
      </c>
      <c r="I1619" s="5" t="s">
        <v>26</v>
      </c>
      <c r="J1619" s="5">
        <v>0</v>
      </c>
      <c r="K1619" s="5" t="s">
        <v>27</v>
      </c>
      <c r="L1619" s="12">
        <v>14</v>
      </c>
      <c r="M1619" s="12">
        <v>0</v>
      </c>
      <c r="N1619" s="12">
        <v>0</v>
      </c>
      <c r="O1619" s="5">
        <v>14</v>
      </c>
      <c r="P1619" s="5" t="str">
        <f>VLOOKUP(C1619,[1]Hoja1!B$3:I$1713,8,0)</f>
        <v>NO APLICA</v>
      </c>
    </row>
    <row r="1620" spans="1:16" x14ac:dyDescent="0.25">
      <c r="A1620" s="5" t="str">
        <f t="shared" ref="A1620:C1637" si="92">A1619</f>
        <v>SAN PEDRO DE CARTAGO</v>
      </c>
      <c r="B1620" s="5" t="s">
        <v>227</v>
      </c>
      <c r="C1620" s="6">
        <v>252051000551</v>
      </c>
      <c r="D1620" s="5" t="s">
        <v>227</v>
      </c>
      <c r="E1620" s="6">
        <v>252051000551</v>
      </c>
      <c r="F1620" s="5" t="s">
        <v>3474</v>
      </c>
      <c r="G1620" s="7" t="s">
        <v>24</v>
      </c>
      <c r="H1620" s="8" t="s">
        <v>25</v>
      </c>
      <c r="I1620" s="5" t="s">
        <v>26</v>
      </c>
      <c r="J1620" s="5">
        <v>0</v>
      </c>
      <c r="K1620" s="5" t="s">
        <v>27</v>
      </c>
      <c r="L1620" s="12">
        <v>7</v>
      </c>
      <c r="M1620" s="12">
        <v>0</v>
      </c>
      <c r="N1620" s="12">
        <v>0</v>
      </c>
      <c r="O1620" s="5">
        <v>7</v>
      </c>
      <c r="P1620" s="5" t="str">
        <f>VLOOKUP(C1620,[1]Hoja1!B$3:I$1713,8,0)</f>
        <v>NO APLICA</v>
      </c>
    </row>
    <row r="1621" spans="1:16" x14ac:dyDescent="0.25">
      <c r="A1621" s="5" t="str">
        <f t="shared" si="92"/>
        <v>SAN PEDRO DE CARTAGO</v>
      </c>
      <c r="B1621" s="5" t="s">
        <v>3475</v>
      </c>
      <c r="C1621" s="6">
        <v>252051000110</v>
      </c>
      <c r="D1621" s="5" t="s">
        <v>3475</v>
      </c>
      <c r="E1621" s="6">
        <v>252051000110</v>
      </c>
      <c r="F1621" s="5" t="s">
        <v>3476</v>
      </c>
      <c r="G1621" s="7" t="s">
        <v>24</v>
      </c>
      <c r="H1621" s="8" t="s">
        <v>25</v>
      </c>
      <c r="I1621" s="5" t="s">
        <v>26</v>
      </c>
      <c r="J1621" s="5">
        <v>0</v>
      </c>
      <c r="K1621" s="5" t="s">
        <v>27</v>
      </c>
      <c r="L1621" s="12">
        <v>2</v>
      </c>
      <c r="M1621" s="12">
        <v>0</v>
      </c>
      <c r="N1621" s="12">
        <v>0</v>
      </c>
      <c r="O1621" s="5">
        <v>2</v>
      </c>
      <c r="P1621" s="5" t="str">
        <f>VLOOKUP(C1621,[1]Hoja1!B$3:I$1713,8,0)</f>
        <v>NO APLICA</v>
      </c>
    </row>
    <row r="1622" spans="1:16" x14ac:dyDescent="0.25">
      <c r="A1622" s="5" t="str">
        <f t="shared" si="92"/>
        <v>SAN PEDRO DE CARTAGO</v>
      </c>
      <c r="B1622" s="5" t="s">
        <v>3477</v>
      </c>
      <c r="C1622" s="6">
        <v>252051000519</v>
      </c>
      <c r="D1622" s="5" t="s">
        <v>3477</v>
      </c>
      <c r="E1622" s="6">
        <v>252051000519</v>
      </c>
      <c r="F1622" s="5" t="s">
        <v>3478</v>
      </c>
      <c r="G1622" s="7" t="s">
        <v>24</v>
      </c>
      <c r="H1622" s="8" t="s">
        <v>25</v>
      </c>
      <c r="I1622" s="5" t="s">
        <v>26</v>
      </c>
      <c r="J1622" s="5">
        <v>0</v>
      </c>
      <c r="K1622" s="5" t="s">
        <v>27</v>
      </c>
      <c r="L1622" s="12">
        <v>36</v>
      </c>
      <c r="M1622" s="12">
        <v>0</v>
      </c>
      <c r="N1622" s="12">
        <v>0</v>
      </c>
      <c r="O1622" s="5">
        <v>36</v>
      </c>
      <c r="P1622" s="5" t="str">
        <f>VLOOKUP(C1622,[1]Hoja1!B$3:I$1713,8,0)</f>
        <v>NO APLICA</v>
      </c>
    </row>
    <row r="1623" spans="1:16" x14ac:dyDescent="0.25">
      <c r="A1623" s="5" t="str">
        <f t="shared" si="92"/>
        <v>SAN PEDRO DE CARTAGO</v>
      </c>
      <c r="B1623" s="5" t="s">
        <v>3479</v>
      </c>
      <c r="C1623" s="6">
        <v>252051000489</v>
      </c>
      <c r="D1623" s="5" t="s">
        <v>3479</v>
      </c>
      <c r="E1623" s="6">
        <v>252051000489</v>
      </c>
      <c r="F1623" s="5" t="s">
        <v>3480</v>
      </c>
      <c r="G1623" s="7" t="s">
        <v>24</v>
      </c>
      <c r="H1623" s="8" t="s">
        <v>25</v>
      </c>
      <c r="I1623" s="5" t="s">
        <v>26</v>
      </c>
      <c r="J1623" s="5">
        <v>0</v>
      </c>
      <c r="K1623" s="5" t="s">
        <v>27</v>
      </c>
      <c r="L1623" s="12">
        <v>2</v>
      </c>
      <c r="M1623" s="12">
        <v>0</v>
      </c>
      <c r="N1623" s="12">
        <v>0</v>
      </c>
      <c r="O1623" s="5">
        <v>2</v>
      </c>
      <c r="P1623" s="5" t="str">
        <f>VLOOKUP(C1623,[1]Hoja1!B$3:I$1713,8,0)</f>
        <v>NO APLICA</v>
      </c>
    </row>
    <row r="1624" spans="1:16" x14ac:dyDescent="0.25">
      <c r="A1624" s="5" t="str">
        <f t="shared" si="92"/>
        <v>SAN PEDRO DE CARTAGO</v>
      </c>
      <c r="B1624" s="5" t="s">
        <v>42</v>
      </c>
      <c r="C1624" s="6">
        <v>252051000411</v>
      </c>
      <c r="D1624" s="5" t="s">
        <v>42</v>
      </c>
      <c r="E1624" s="6">
        <v>252051000411</v>
      </c>
      <c r="F1624" s="5" t="s">
        <v>3481</v>
      </c>
      <c r="G1624" s="7" t="s">
        <v>24</v>
      </c>
      <c r="H1624" s="8" t="s">
        <v>25</v>
      </c>
      <c r="I1624" s="5" t="s">
        <v>26</v>
      </c>
      <c r="J1624" s="5">
        <v>0</v>
      </c>
      <c r="K1624" s="5" t="s">
        <v>27</v>
      </c>
      <c r="L1624" s="12">
        <v>28</v>
      </c>
      <c r="M1624" s="12">
        <v>0</v>
      </c>
      <c r="N1624" s="12">
        <v>0</v>
      </c>
      <c r="O1624" s="5">
        <v>28</v>
      </c>
      <c r="P1624" s="5" t="str">
        <f>VLOOKUP(C1624,[1]Hoja1!B$3:I$1713,8,0)</f>
        <v>NO APLICA</v>
      </c>
    </row>
    <row r="1625" spans="1:16" x14ac:dyDescent="0.25">
      <c r="A1625" s="5" t="str">
        <f t="shared" si="92"/>
        <v>SAN PEDRO DE CARTAGO</v>
      </c>
      <c r="B1625" s="5" t="s">
        <v>2819</v>
      </c>
      <c r="C1625" s="6">
        <v>252051000101</v>
      </c>
      <c r="D1625" s="5" t="s">
        <v>2819</v>
      </c>
      <c r="E1625" s="6">
        <v>252051000101</v>
      </c>
      <c r="F1625" s="5" t="s">
        <v>3482</v>
      </c>
      <c r="G1625" s="7" t="s">
        <v>24</v>
      </c>
      <c r="H1625" s="8" t="s">
        <v>25</v>
      </c>
      <c r="I1625" s="5" t="s">
        <v>26</v>
      </c>
      <c r="J1625" s="5">
        <v>0</v>
      </c>
      <c r="K1625" s="5" t="s">
        <v>27</v>
      </c>
      <c r="L1625" s="12">
        <v>26</v>
      </c>
      <c r="M1625" s="12">
        <v>0</v>
      </c>
      <c r="N1625" s="12">
        <v>0</v>
      </c>
      <c r="O1625" s="5">
        <v>26</v>
      </c>
      <c r="P1625" s="5" t="str">
        <f>VLOOKUP(C1625,[1]Hoja1!B$3:I$1713,8,0)</f>
        <v>NO APLICA</v>
      </c>
    </row>
    <row r="1626" spans="1:16" x14ac:dyDescent="0.25">
      <c r="A1626" s="5" t="str">
        <f t="shared" si="92"/>
        <v>SAN PEDRO DE CARTAGO</v>
      </c>
      <c r="B1626" s="5" t="s">
        <v>3483</v>
      </c>
      <c r="C1626" s="6">
        <v>252051000080</v>
      </c>
      <c r="D1626" s="5" t="s">
        <v>3483</v>
      </c>
      <c r="E1626" s="6">
        <v>252051000080</v>
      </c>
      <c r="F1626" s="5" t="s">
        <v>3484</v>
      </c>
      <c r="G1626" s="7" t="s">
        <v>24</v>
      </c>
      <c r="H1626" s="8" t="s">
        <v>25</v>
      </c>
      <c r="I1626" s="5" t="s">
        <v>26</v>
      </c>
      <c r="J1626" s="5">
        <v>0</v>
      </c>
      <c r="K1626" s="5" t="s">
        <v>27</v>
      </c>
      <c r="L1626" s="12">
        <v>61</v>
      </c>
      <c r="M1626" s="12">
        <v>0</v>
      </c>
      <c r="N1626" s="12">
        <v>0</v>
      </c>
      <c r="O1626" s="5">
        <v>61</v>
      </c>
      <c r="P1626" s="5" t="str">
        <f>VLOOKUP(C1626,[1]Hoja1!B$3:I$1713,8,0)</f>
        <v>NO APLICA</v>
      </c>
    </row>
    <row r="1627" spans="1:16" x14ac:dyDescent="0.25">
      <c r="A1627" s="5" t="str">
        <f t="shared" si="92"/>
        <v>SAN PEDRO DE CARTAGO</v>
      </c>
      <c r="B1627" s="5" t="s">
        <v>1928</v>
      </c>
      <c r="C1627" s="6">
        <v>252051000098</v>
      </c>
      <c r="D1627" s="5" t="s">
        <v>1928</v>
      </c>
      <c r="E1627" s="6">
        <v>252051000098</v>
      </c>
      <c r="F1627" s="5" t="s">
        <v>3485</v>
      </c>
      <c r="G1627" s="7" t="s">
        <v>24</v>
      </c>
      <c r="H1627" s="8" t="s">
        <v>25</v>
      </c>
      <c r="I1627" s="5" t="s">
        <v>26</v>
      </c>
      <c r="J1627" s="5">
        <v>0</v>
      </c>
      <c r="K1627" s="5" t="s">
        <v>27</v>
      </c>
      <c r="L1627" s="12">
        <v>108</v>
      </c>
      <c r="M1627" s="12">
        <v>0</v>
      </c>
      <c r="N1627" s="12">
        <v>0</v>
      </c>
      <c r="O1627" s="5">
        <v>108</v>
      </c>
      <c r="P1627" s="5" t="str">
        <f>VLOOKUP(C1627,[1]Hoja1!B$3:I$1713,8,0)</f>
        <v>NO APLICA</v>
      </c>
    </row>
    <row r="1628" spans="1:16" x14ac:dyDescent="0.25">
      <c r="A1628" s="5" t="str">
        <f t="shared" si="92"/>
        <v>SAN PEDRO DE CARTAGO</v>
      </c>
      <c r="B1628" s="5" t="s">
        <v>3486</v>
      </c>
      <c r="C1628" s="6">
        <v>252051000039</v>
      </c>
      <c r="D1628" s="5" t="s">
        <v>3486</v>
      </c>
      <c r="E1628" s="6">
        <v>252051000039</v>
      </c>
      <c r="F1628" s="5" t="s">
        <v>3487</v>
      </c>
      <c r="G1628" s="7" t="s">
        <v>24</v>
      </c>
      <c r="H1628" s="8" t="s">
        <v>25</v>
      </c>
      <c r="I1628" s="5" t="s">
        <v>26</v>
      </c>
      <c r="J1628" s="5">
        <v>0</v>
      </c>
      <c r="K1628" s="5" t="s">
        <v>27</v>
      </c>
      <c r="L1628" s="12">
        <v>10</v>
      </c>
      <c r="M1628" s="12">
        <v>0</v>
      </c>
      <c r="N1628" s="12">
        <v>0</v>
      </c>
      <c r="O1628" s="5">
        <v>10</v>
      </c>
      <c r="P1628" s="5" t="str">
        <f>VLOOKUP(C1628,[1]Hoja1!B$3:I$1713,8,0)</f>
        <v>NO APLICA</v>
      </c>
    </row>
    <row r="1629" spans="1:16" x14ac:dyDescent="0.25">
      <c r="A1629" s="5" t="str">
        <f t="shared" si="92"/>
        <v>SAN PEDRO DE CARTAGO</v>
      </c>
      <c r="B1629" s="5" t="s">
        <v>3488</v>
      </c>
      <c r="C1629" s="6">
        <v>252051000641</v>
      </c>
      <c r="D1629" s="5" t="s">
        <v>3488</v>
      </c>
      <c r="E1629" s="6">
        <v>252051000641</v>
      </c>
      <c r="F1629" s="5" t="s">
        <v>3489</v>
      </c>
      <c r="G1629" s="7" t="s">
        <v>24</v>
      </c>
      <c r="H1629" s="8" t="s">
        <v>25</v>
      </c>
      <c r="I1629" s="5" t="s">
        <v>26</v>
      </c>
      <c r="J1629" s="5">
        <v>0</v>
      </c>
      <c r="K1629" s="5" t="s">
        <v>27</v>
      </c>
      <c r="L1629" s="12">
        <v>11</v>
      </c>
      <c r="M1629" s="12">
        <v>0</v>
      </c>
      <c r="N1629" s="12">
        <v>0</v>
      </c>
      <c r="O1629" s="5">
        <v>11</v>
      </c>
      <c r="P1629" s="5" t="str">
        <f>VLOOKUP(C1629,[1]Hoja1!B$3:I$1713,8,0)</f>
        <v>NO APLICA</v>
      </c>
    </row>
    <row r="1630" spans="1:16" x14ac:dyDescent="0.25">
      <c r="A1630" s="5" t="str">
        <f t="shared" si="92"/>
        <v>SAN PEDRO DE CARTAGO</v>
      </c>
      <c r="B1630" s="5" t="s">
        <v>3490</v>
      </c>
      <c r="C1630" s="6">
        <v>252051000292</v>
      </c>
      <c r="D1630" s="5" t="s">
        <v>3490</v>
      </c>
      <c r="E1630" s="6">
        <v>252051000292</v>
      </c>
      <c r="F1630" s="5" t="s">
        <v>3491</v>
      </c>
      <c r="G1630" s="7" t="s">
        <v>24</v>
      </c>
      <c r="H1630" s="8" t="s">
        <v>25</v>
      </c>
      <c r="I1630" s="5" t="s">
        <v>26</v>
      </c>
      <c r="J1630" s="5">
        <v>0</v>
      </c>
      <c r="K1630" s="5" t="s">
        <v>27</v>
      </c>
      <c r="L1630" s="12">
        <v>11</v>
      </c>
      <c r="M1630" s="12">
        <v>0</v>
      </c>
      <c r="N1630" s="12">
        <v>0</v>
      </c>
      <c r="O1630" s="5">
        <v>11</v>
      </c>
      <c r="P1630" s="5" t="str">
        <f>VLOOKUP(C1630,[1]Hoja1!B$3:I$1713,8,0)</f>
        <v>NO APLICA</v>
      </c>
    </row>
    <row r="1631" spans="1:16" x14ac:dyDescent="0.25">
      <c r="A1631" s="5" t="str">
        <f t="shared" si="92"/>
        <v>SAN PEDRO DE CARTAGO</v>
      </c>
      <c r="B1631" s="5" t="s">
        <v>3492</v>
      </c>
      <c r="C1631" s="6">
        <v>252051000021</v>
      </c>
      <c r="D1631" s="5" t="s">
        <v>3492</v>
      </c>
      <c r="E1631" s="6">
        <v>252051000021</v>
      </c>
      <c r="F1631" s="5" t="s">
        <v>3493</v>
      </c>
      <c r="G1631" s="7" t="s">
        <v>24</v>
      </c>
      <c r="H1631" s="8" t="s">
        <v>25</v>
      </c>
      <c r="I1631" s="5" t="s">
        <v>26</v>
      </c>
      <c r="J1631" s="5">
        <v>0</v>
      </c>
      <c r="K1631" s="5" t="s">
        <v>27</v>
      </c>
      <c r="L1631" s="12">
        <v>13</v>
      </c>
      <c r="M1631" s="12">
        <v>0</v>
      </c>
      <c r="N1631" s="12">
        <v>0</v>
      </c>
      <c r="O1631" s="5">
        <v>13</v>
      </c>
      <c r="P1631" s="5" t="str">
        <f>VLOOKUP(C1631,[1]Hoja1!B$3:I$1713,8,0)</f>
        <v>NO APLICA</v>
      </c>
    </row>
    <row r="1632" spans="1:16" x14ac:dyDescent="0.25">
      <c r="A1632" s="5" t="str">
        <f t="shared" si="92"/>
        <v>SAN PEDRO DE CARTAGO</v>
      </c>
      <c r="B1632" s="5" t="s">
        <v>673</v>
      </c>
      <c r="C1632" s="6">
        <v>252051000403</v>
      </c>
      <c r="D1632" s="5" t="s">
        <v>673</v>
      </c>
      <c r="E1632" s="6">
        <v>252051000403</v>
      </c>
      <c r="F1632" s="5" t="s">
        <v>3494</v>
      </c>
      <c r="G1632" s="7" t="s">
        <v>24</v>
      </c>
      <c r="H1632" s="8" t="s">
        <v>25</v>
      </c>
      <c r="I1632" s="5" t="s">
        <v>26</v>
      </c>
      <c r="J1632" s="5">
        <v>0</v>
      </c>
      <c r="K1632" s="5" t="s">
        <v>27</v>
      </c>
      <c r="L1632" s="12">
        <v>20</v>
      </c>
      <c r="M1632" s="12">
        <v>0</v>
      </c>
      <c r="N1632" s="12">
        <v>0</v>
      </c>
      <c r="O1632" s="5">
        <v>20</v>
      </c>
      <c r="P1632" s="5" t="str">
        <f>VLOOKUP(C1632,[1]Hoja1!B$3:I$1713,8,0)</f>
        <v>NO APLICA</v>
      </c>
    </row>
    <row r="1633" spans="1:16" x14ac:dyDescent="0.25">
      <c r="A1633" s="5" t="str">
        <f t="shared" si="92"/>
        <v>SAN PEDRO DE CARTAGO</v>
      </c>
      <c r="B1633" s="5" t="s">
        <v>3495</v>
      </c>
      <c r="C1633" s="6">
        <v>252694000010</v>
      </c>
      <c r="D1633" s="5" t="s">
        <v>3496</v>
      </c>
      <c r="E1633" s="6">
        <v>252694000010</v>
      </c>
      <c r="F1633" s="5" t="s">
        <v>3497</v>
      </c>
      <c r="G1633" s="7" t="s">
        <v>24</v>
      </c>
      <c r="H1633" s="8" t="s">
        <v>25</v>
      </c>
      <c r="I1633" s="5" t="s">
        <v>26</v>
      </c>
      <c r="J1633" s="5">
        <v>0</v>
      </c>
      <c r="K1633" s="5" t="s">
        <v>27</v>
      </c>
      <c r="L1633" s="12">
        <v>9</v>
      </c>
      <c r="M1633" s="12">
        <v>0</v>
      </c>
      <c r="N1633" s="12">
        <v>0</v>
      </c>
      <c r="O1633" s="5">
        <v>9</v>
      </c>
      <c r="P1633" s="5" t="str">
        <f>VLOOKUP(C1633,[1]Hoja1!B$3:I$1713,8,0)</f>
        <v>NO APLICA</v>
      </c>
    </row>
    <row r="1634" spans="1:16" x14ac:dyDescent="0.25">
      <c r="A1634" s="5" t="str">
        <f t="shared" si="92"/>
        <v>SAN PEDRO DE CARTAGO</v>
      </c>
      <c r="B1634" s="5" t="s">
        <v>3498</v>
      </c>
      <c r="C1634" s="6">
        <v>252051000535</v>
      </c>
      <c r="D1634" s="5" t="s">
        <v>3498</v>
      </c>
      <c r="E1634" s="6">
        <v>252051000535</v>
      </c>
      <c r="F1634" s="5" t="s">
        <v>3499</v>
      </c>
      <c r="G1634" s="7" t="s">
        <v>24</v>
      </c>
      <c r="H1634" s="8" t="s">
        <v>25</v>
      </c>
      <c r="I1634" s="5" t="s">
        <v>26</v>
      </c>
      <c r="J1634" s="5">
        <v>0</v>
      </c>
      <c r="K1634" s="5" t="s">
        <v>27</v>
      </c>
      <c r="L1634" s="12">
        <v>9</v>
      </c>
      <c r="M1634" s="12">
        <v>0</v>
      </c>
      <c r="N1634" s="12">
        <v>0</v>
      </c>
      <c r="O1634" s="5">
        <v>9</v>
      </c>
      <c r="P1634" s="5" t="str">
        <f>VLOOKUP(C1634,[1]Hoja1!B$3:I$1713,8,0)</f>
        <v>NO APLICA</v>
      </c>
    </row>
    <row r="1635" spans="1:16" x14ac:dyDescent="0.25">
      <c r="A1635" s="5" t="str">
        <f t="shared" si="92"/>
        <v>SAN PEDRO DE CARTAGO</v>
      </c>
      <c r="B1635" s="5" t="s">
        <v>3500</v>
      </c>
      <c r="C1635" s="6">
        <v>252051000616</v>
      </c>
      <c r="D1635" s="5" t="s">
        <v>3500</v>
      </c>
      <c r="E1635" s="6">
        <v>252051000616</v>
      </c>
      <c r="F1635" s="5" t="s">
        <v>3501</v>
      </c>
      <c r="G1635" s="7" t="s">
        <v>24</v>
      </c>
      <c r="H1635" s="8" t="s">
        <v>25</v>
      </c>
      <c r="I1635" s="5" t="s">
        <v>26</v>
      </c>
      <c r="J1635" s="5">
        <v>0</v>
      </c>
      <c r="K1635" s="5" t="s">
        <v>27</v>
      </c>
      <c r="L1635" s="12">
        <v>8</v>
      </c>
      <c r="M1635" s="12">
        <v>0</v>
      </c>
      <c r="N1635" s="12">
        <v>0</v>
      </c>
      <c r="O1635" s="5">
        <v>8</v>
      </c>
      <c r="P1635" s="5" t="str">
        <f>VLOOKUP(C1635,[1]Hoja1!B$3:I$1713,8,0)</f>
        <v>NO APLICA</v>
      </c>
    </row>
    <row r="1636" spans="1:16" x14ac:dyDescent="0.25">
      <c r="A1636" s="5" t="str">
        <f t="shared" si="92"/>
        <v>SAN PEDRO DE CARTAGO</v>
      </c>
      <c r="B1636" s="5" t="s">
        <v>3502</v>
      </c>
      <c r="C1636" s="6">
        <v>252051000560</v>
      </c>
      <c r="D1636" s="5" t="s">
        <v>3503</v>
      </c>
      <c r="E1636" s="6">
        <v>252051000179</v>
      </c>
      <c r="F1636" s="5" t="s">
        <v>3504</v>
      </c>
      <c r="G1636" s="7" t="s">
        <v>61</v>
      </c>
      <c r="H1636" s="8" t="s">
        <v>25</v>
      </c>
      <c r="I1636" s="5" t="s">
        <v>26</v>
      </c>
      <c r="J1636" s="5">
        <v>0</v>
      </c>
      <c r="K1636" s="5" t="s">
        <v>27</v>
      </c>
      <c r="L1636" s="12">
        <v>178</v>
      </c>
      <c r="M1636" s="12">
        <v>0</v>
      </c>
      <c r="N1636" s="12">
        <v>0</v>
      </c>
      <c r="O1636" s="5">
        <v>178</v>
      </c>
      <c r="P1636" s="5" t="str">
        <f>VLOOKUP(C1636,[1]Hoja1!B$3:I$1713,8,0)</f>
        <v>NO APLICA</v>
      </c>
    </row>
    <row r="1637" spans="1:16" x14ac:dyDescent="0.25">
      <c r="A1637" s="5" t="str">
        <f t="shared" si="92"/>
        <v>SAN PEDRO DE CARTAGO</v>
      </c>
      <c r="B1637" s="5" t="str">
        <f t="shared" si="92"/>
        <v>INSTITUCION EDUCATIVA SAN PEDRO DE CARTAGO</v>
      </c>
      <c r="C1637" s="6">
        <f t="shared" si="92"/>
        <v>252051000560</v>
      </c>
      <c r="D1637" s="5" t="s">
        <v>3502</v>
      </c>
      <c r="E1637" s="6">
        <v>252051000560</v>
      </c>
      <c r="F1637" s="5" t="s">
        <v>3505</v>
      </c>
      <c r="G1637" s="7" t="s">
        <v>61</v>
      </c>
      <c r="H1637" s="8" t="s">
        <v>25</v>
      </c>
      <c r="I1637" s="5" t="s">
        <v>26</v>
      </c>
      <c r="J1637" s="5">
        <v>0</v>
      </c>
      <c r="K1637" s="5" t="s">
        <v>27</v>
      </c>
      <c r="L1637" s="12">
        <v>434</v>
      </c>
      <c r="M1637" s="12">
        <v>0</v>
      </c>
      <c r="N1637" s="12">
        <v>0</v>
      </c>
      <c r="O1637" s="5">
        <v>434</v>
      </c>
      <c r="P1637" s="5" t="str">
        <f>VLOOKUP(C1637,[1]Hoja1!B$3:I$1713,8,0)</f>
        <v>NO APLICA</v>
      </c>
    </row>
    <row r="1638" spans="1:16" x14ac:dyDescent="0.25">
      <c r="A1638" s="5" t="s">
        <v>3506</v>
      </c>
      <c r="B1638" s="5" t="s">
        <v>3507</v>
      </c>
      <c r="C1638" s="6">
        <v>252683000549</v>
      </c>
      <c r="D1638" s="5" t="s">
        <v>3508</v>
      </c>
      <c r="E1638" s="6">
        <v>252683000549</v>
      </c>
      <c r="F1638" s="5" t="s">
        <v>3509</v>
      </c>
      <c r="G1638" s="7" t="s">
        <v>24</v>
      </c>
      <c r="H1638" s="8" t="s">
        <v>25</v>
      </c>
      <c r="I1638" s="5" t="s">
        <v>26</v>
      </c>
      <c r="J1638" s="5">
        <v>0</v>
      </c>
      <c r="K1638" s="5" t="s">
        <v>27</v>
      </c>
      <c r="L1638" s="12">
        <v>22</v>
      </c>
      <c r="M1638" s="12">
        <v>0</v>
      </c>
      <c r="N1638" s="12">
        <v>0</v>
      </c>
      <c r="O1638" s="5">
        <v>22</v>
      </c>
      <c r="P1638" s="5" t="str">
        <f>VLOOKUP(C1638,[1]Hoja1!B$3:I$1713,8,0)</f>
        <v>NO APLICA</v>
      </c>
    </row>
    <row r="1639" spans="1:16" x14ac:dyDescent="0.25">
      <c r="A1639" s="5" t="str">
        <f t="shared" ref="A1639:C1662" si="93">A1638</f>
        <v>SANDONÁ</v>
      </c>
      <c r="B1639" s="5" t="s">
        <v>3510</v>
      </c>
      <c r="C1639" s="6">
        <v>252683000514</v>
      </c>
      <c r="D1639" s="5" t="s">
        <v>3511</v>
      </c>
      <c r="E1639" s="6">
        <v>252683000514</v>
      </c>
      <c r="F1639" s="5" t="s">
        <v>3512</v>
      </c>
      <c r="G1639" s="7" t="s">
        <v>24</v>
      </c>
      <c r="H1639" s="8" t="s">
        <v>25</v>
      </c>
      <c r="I1639" s="5" t="s">
        <v>26</v>
      </c>
      <c r="J1639" s="5">
        <v>0</v>
      </c>
      <c r="K1639" s="5" t="s">
        <v>27</v>
      </c>
      <c r="L1639" s="12">
        <v>0</v>
      </c>
      <c r="M1639" s="12">
        <v>0</v>
      </c>
      <c r="N1639" s="12">
        <v>7</v>
      </c>
      <c r="O1639" s="5">
        <v>7</v>
      </c>
      <c r="P1639" s="5" t="str">
        <f>VLOOKUP(C1639,[1]Hoja1!B$3:I$1713,8,0)</f>
        <v>NO APLICA</v>
      </c>
    </row>
    <row r="1640" spans="1:16" x14ac:dyDescent="0.25">
      <c r="A1640" s="5" t="str">
        <f t="shared" si="93"/>
        <v>SANDONÁ</v>
      </c>
      <c r="B1640" s="5" t="s">
        <v>3513</v>
      </c>
      <c r="C1640" s="6">
        <v>252683000093</v>
      </c>
      <c r="D1640" s="5" t="s">
        <v>3514</v>
      </c>
      <c r="E1640" s="6">
        <v>252683000093</v>
      </c>
      <c r="F1640" s="5" t="s">
        <v>3515</v>
      </c>
      <c r="G1640" s="7" t="s">
        <v>24</v>
      </c>
      <c r="H1640" s="8" t="s">
        <v>25</v>
      </c>
      <c r="I1640" s="5" t="s">
        <v>26</v>
      </c>
      <c r="J1640" s="5">
        <v>0</v>
      </c>
      <c r="K1640" s="5" t="s">
        <v>27</v>
      </c>
      <c r="L1640" s="12">
        <v>32</v>
      </c>
      <c r="M1640" s="12">
        <v>0</v>
      </c>
      <c r="N1640" s="12">
        <v>0</v>
      </c>
      <c r="O1640" s="5">
        <v>32</v>
      </c>
      <c r="P1640" s="5" t="str">
        <f>VLOOKUP(C1640,[1]Hoja1!B$3:I$1713,8,0)</f>
        <v>NO APLICA</v>
      </c>
    </row>
    <row r="1641" spans="1:16" x14ac:dyDescent="0.25">
      <c r="A1641" s="5" t="str">
        <f t="shared" si="93"/>
        <v>SANDONÁ</v>
      </c>
      <c r="B1641" s="5" t="s">
        <v>3516</v>
      </c>
      <c r="C1641" s="6">
        <v>252683000239</v>
      </c>
      <c r="D1641" s="5" t="s">
        <v>3517</v>
      </c>
      <c r="E1641" s="6">
        <v>252683000239</v>
      </c>
      <c r="F1641" s="5" t="s">
        <v>3518</v>
      </c>
      <c r="G1641" s="7" t="s">
        <v>24</v>
      </c>
      <c r="H1641" s="8" t="s">
        <v>25</v>
      </c>
      <c r="I1641" s="5" t="s">
        <v>26</v>
      </c>
      <c r="J1641" s="5">
        <v>0</v>
      </c>
      <c r="K1641" s="5" t="s">
        <v>27</v>
      </c>
      <c r="L1641" s="12">
        <v>15</v>
      </c>
      <c r="M1641" s="12">
        <v>0</v>
      </c>
      <c r="N1641" s="12">
        <v>0</v>
      </c>
      <c r="O1641" s="5">
        <v>15</v>
      </c>
      <c r="P1641" s="5" t="str">
        <f>VLOOKUP(C1641,[1]Hoja1!B$3:I$1713,8,0)</f>
        <v>NO APLICA</v>
      </c>
    </row>
    <row r="1642" spans="1:16" x14ac:dyDescent="0.25">
      <c r="A1642" s="5" t="str">
        <f t="shared" si="93"/>
        <v>SANDONÁ</v>
      </c>
      <c r="B1642" s="5" t="s">
        <v>3519</v>
      </c>
      <c r="C1642" s="6">
        <v>252683000476</v>
      </c>
      <c r="D1642" s="5" t="s">
        <v>3520</v>
      </c>
      <c r="E1642" s="6">
        <v>252683000476</v>
      </c>
      <c r="F1642" s="5" t="s">
        <v>3521</v>
      </c>
      <c r="G1642" s="7" t="s">
        <v>24</v>
      </c>
      <c r="H1642" s="8" t="s">
        <v>25</v>
      </c>
      <c r="I1642" s="5" t="s">
        <v>26</v>
      </c>
      <c r="J1642" s="5">
        <v>0</v>
      </c>
      <c r="K1642" s="5" t="s">
        <v>27</v>
      </c>
      <c r="L1642" s="12">
        <v>22</v>
      </c>
      <c r="M1642" s="12">
        <v>0</v>
      </c>
      <c r="N1642" s="12">
        <v>0</v>
      </c>
      <c r="O1642" s="5">
        <v>22</v>
      </c>
      <c r="P1642" s="5" t="str">
        <f>VLOOKUP(C1642,[1]Hoja1!B$3:I$1713,8,0)</f>
        <v>NO APLICA</v>
      </c>
    </row>
    <row r="1643" spans="1:16" x14ac:dyDescent="0.25">
      <c r="A1643" s="5" t="str">
        <f t="shared" si="93"/>
        <v>SANDONÁ</v>
      </c>
      <c r="B1643" s="5" t="s">
        <v>3522</v>
      </c>
      <c r="C1643" s="6">
        <v>252683000484</v>
      </c>
      <c r="D1643" s="5" t="s">
        <v>3523</v>
      </c>
      <c r="E1643" s="6">
        <v>252683000484</v>
      </c>
      <c r="F1643" s="5" t="s">
        <v>3524</v>
      </c>
      <c r="G1643" s="7" t="s">
        <v>24</v>
      </c>
      <c r="H1643" s="8" t="s">
        <v>25</v>
      </c>
      <c r="I1643" s="5" t="s">
        <v>26</v>
      </c>
      <c r="J1643" s="5">
        <v>0</v>
      </c>
      <c r="K1643" s="5" t="s">
        <v>27</v>
      </c>
      <c r="L1643" s="12">
        <v>7</v>
      </c>
      <c r="M1643" s="12">
        <v>0</v>
      </c>
      <c r="N1643" s="12">
        <v>0</v>
      </c>
      <c r="O1643" s="5">
        <v>7</v>
      </c>
      <c r="P1643" s="5" t="str">
        <f>VLOOKUP(C1643,[1]Hoja1!B$3:I$1713,8,0)</f>
        <v>NO APLICA</v>
      </c>
    </row>
    <row r="1644" spans="1:16" x14ac:dyDescent="0.25">
      <c r="A1644" s="5" t="str">
        <f t="shared" si="93"/>
        <v>SANDONÁ</v>
      </c>
      <c r="B1644" s="5" t="s">
        <v>3525</v>
      </c>
      <c r="C1644" s="6">
        <v>252683000450</v>
      </c>
      <c r="D1644" s="5" t="s">
        <v>3526</v>
      </c>
      <c r="E1644" s="6">
        <v>252683000450</v>
      </c>
      <c r="F1644" s="5" t="s">
        <v>3527</v>
      </c>
      <c r="G1644" s="7" t="s">
        <v>24</v>
      </c>
      <c r="H1644" s="8" t="s">
        <v>25</v>
      </c>
      <c r="I1644" s="5" t="s">
        <v>26</v>
      </c>
      <c r="J1644" s="5">
        <v>0</v>
      </c>
      <c r="K1644" s="5" t="s">
        <v>27</v>
      </c>
      <c r="L1644" s="12">
        <v>3</v>
      </c>
      <c r="M1644" s="12">
        <v>0</v>
      </c>
      <c r="N1644" s="12">
        <v>0</v>
      </c>
      <c r="O1644" s="5">
        <v>3</v>
      </c>
      <c r="P1644" s="5" t="str">
        <f>VLOOKUP(C1644,[1]Hoja1!B$3:I$1713,8,0)</f>
        <v>NO APLICA</v>
      </c>
    </row>
    <row r="1645" spans="1:16" x14ac:dyDescent="0.25">
      <c r="A1645" s="5" t="str">
        <f t="shared" si="93"/>
        <v>SANDONÁ</v>
      </c>
      <c r="B1645" s="5" t="s">
        <v>3528</v>
      </c>
      <c r="C1645" s="6">
        <v>252683000468</v>
      </c>
      <c r="D1645" s="5" t="s">
        <v>3529</v>
      </c>
      <c r="E1645" s="6">
        <v>252683000468</v>
      </c>
      <c r="F1645" s="5" t="s">
        <v>3530</v>
      </c>
      <c r="G1645" s="7" t="s">
        <v>24</v>
      </c>
      <c r="H1645" s="8" t="s">
        <v>25</v>
      </c>
      <c r="I1645" s="5" t="s">
        <v>26</v>
      </c>
      <c r="J1645" s="5">
        <v>0</v>
      </c>
      <c r="K1645" s="5" t="s">
        <v>27</v>
      </c>
      <c r="L1645" s="12">
        <v>6</v>
      </c>
      <c r="M1645" s="12">
        <v>0</v>
      </c>
      <c r="N1645" s="12">
        <v>0</v>
      </c>
      <c r="O1645" s="5">
        <v>6</v>
      </c>
      <c r="P1645" s="5" t="str">
        <f>VLOOKUP(C1645,[1]Hoja1!B$3:I$1713,8,0)</f>
        <v>NO APLICA</v>
      </c>
    </row>
    <row r="1646" spans="1:16" x14ac:dyDescent="0.25">
      <c r="A1646" s="5" t="str">
        <f t="shared" si="93"/>
        <v>SANDONÁ</v>
      </c>
      <c r="B1646" s="5" t="s">
        <v>3531</v>
      </c>
      <c r="C1646" s="6">
        <v>252683000042</v>
      </c>
      <c r="D1646" s="5" t="s">
        <v>3532</v>
      </c>
      <c r="E1646" s="6">
        <v>252683000042</v>
      </c>
      <c r="F1646" s="5" t="s">
        <v>3533</v>
      </c>
      <c r="G1646" s="7" t="s">
        <v>24</v>
      </c>
      <c r="H1646" s="8" t="s">
        <v>25</v>
      </c>
      <c r="I1646" s="5" t="s">
        <v>26</v>
      </c>
      <c r="J1646" s="5">
        <v>0</v>
      </c>
      <c r="K1646" s="5" t="s">
        <v>27</v>
      </c>
      <c r="L1646" s="12">
        <v>18</v>
      </c>
      <c r="M1646" s="12">
        <v>0</v>
      </c>
      <c r="N1646" s="12">
        <v>0</v>
      </c>
      <c r="O1646" s="5">
        <v>18</v>
      </c>
      <c r="P1646" s="5" t="str">
        <f>VLOOKUP(C1646,[1]Hoja1!B$3:I$1713,8,0)</f>
        <v>NO APLICA</v>
      </c>
    </row>
    <row r="1647" spans="1:16" x14ac:dyDescent="0.25">
      <c r="A1647" s="5" t="str">
        <f t="shared" si="93"/>
        <v>SANDONÁ</v>
      </c>
      <c r="B1647" s="5" t="s">
        <v>3534</v>
      </c>
      <c r="C1647" s="6">
        <v>252683000069</v>
      </c>
      <c r="D1647" s="5" t="s">
        <v>3535</v>
      </c>
      <c r="E1647" s="6">
        <v>252683000069</v>
      </c>
      <c r="F1647" s="5" t="s">
        <v>3536</v>
      </c>
      <c r="G1647" s="7" t="s">
        <v>24</v>
      </c>
      <c r="H1647" s="8" t="s">
        <v>25</v>
      </c>
      <c r="I1647" s="5" t="s">
        <v>26</v>
      </c>
      <c r="J1647" s="5">
        <v>0</v>
      </c>
      <c r="K1647" s="5" t="s">
        <v>27</v>
      </c>
      <c r="L1647" s="12">
        <v>5</v>
      </c>
      <c r="M1647" s="12">
        <v>0</v>
      </c>
      <c r="N1647" s="12">
        <v>0</v>
      </c>
      <c r="O1647" s="5">
        <v>5</v>
      </c>
      <c r="P1647" s="5" t="str">
        <f>VLOOKUP(C1647,[1]Hoja1!B$3:I$1713,8,0)</f>
        <v>NO APLICA</v>
      </c>
    </row>
    <row r="1648" spans="1:16" x14ac:dyDescent="0.25">
      <c r="A1648" s="5" t="str">
        <f t="shared" si="93"/>
        <v>SANDONÁ</v>
      </c>
      <c r="B1648" s="5" t="s">
        <v>3537</v>
      </c>
      <c r="C1648" s="6">
        <v>252683000131</v>
      </c>
      <c r="D1648" s="5" t="s">
        <v>3538</v>
      </c>
      <c r="E1648" s="6">
        <v>252683000131</v>
      </c>
      <c r="F1648" s="5" t="s">
        <v>3539</v>
      </c>
      <c r="G1648" s="7" t="s">
        <v>24</v>
      </c>
      <c r="H1648" s="8" t="s">
        <v>25</v>
      </c>
      <c r="I1648" s="5" t="s">
        <v>26</v>
      </c>
      <c r="J1648" s="5">
        <v>0</v>
      </c>
      <c r="K1648" s="5" t="s">
        <v>27</v>
      </c>
      <c r="L1648" s="12">
        <v>10</v>
      </c>
      <c r="M1648" s="12">
        <v>0</v>
      </c>
      <c r="N1648" s="12">
        <v>0</v>
      </c>
      <c r="O1648" s="5">
        <v>10</v>
      </c>
      <c r="P1648" s="5" t="str">
        <f>VLOOKUP(C1648,[1]Hoja1!B$3:I$1713,8,0)</f>
        <v>NO APLICA</v>
      </c>
    </row>
    <row r="1649" spans="1:16" x14ac:dyDescent="0.25">
      <c r="A1649" s="5" t="str">
        <f t="shared" si="93"/>
        <v>SANDONÁ</v>
      </c>
      <c r="B1649" s="5" t="s">
        <v>3540</v>
      </c>
      <c r="C1649" s="6">
        <v>252683000573</v>
      </c>
      <c r="D1649" s="5" t="s">
        <v>3541</v>
      </c>
      <c r="E1649" s="6">
        <v>252683000573</v>
      </c>
      <c r="F1649" s="5" t="s">
        <v>3542</v>
      </c>
      <c r="G1649" s="7" t="s">
        <v>24</v>
      </c>
      <c r="H1649" s="8" t="s">
        <v>25</v>
      </c>
      <c r="I1649" s="5" t="s">
        <v>26</v>
      </c>
      <c r="J1649" s="5">
        <v>0</v>
      </c>
      <c r="K1649" s="5" t="s">
        <v>27</v>
      </c>
      <c r="L1649" s="12">
        <v>0</v>
      </c>
      <c r="M1649" s="12">
        <v>0</v>
      </c>
      <c r="N1649" s="12">
        <v>10</v>
      </c>
      <c r="O1649" s="5">
        <v>10</v>
      </c>
      <c r="P1649" s="5" t="str">
        <f>VLOOKUP(C1649,[1]Hoja1!B$3:I$1713,8,0)</f>
        <v>NO APLICA</v>
      </c>
    </row>
    <row r="1650" spans="1:16" x14ac:dyDescent="0.25">
      <c r="A1650" s="5" t="str">
        <f t="shared" si="93"/>
        <v>SANDONÁ</v>
      </c>
      <c r="B1650" s="5" t="s">
        <v>3543</v>
      </c>
      <c r="C1650" s="6">
        <v>252683000387</v>
      </c>
      <c r="D1650" s="5" t="s">
        <v>3544</v>
      </c>
      <c r="E1650" s="6">
        <v>252683000387</v>
      </c>
      <c r="F1650" s="5" t="s">
        <v>3545</v>
      </c>
      <c r="G1650" s="7" t="s">
        <v>24</v>
      </c>
      <c r="H1650" s="8" t="s">
        <v>25</v>
      </c>
      <c r="I1650" s="5" t="s">
        <v>26</v>
      </c>
      <c r="J1650" s="5">
        <v>0</v>
      </c>
      <c r="K1650" s="5" t="s">
        <v>27</v>
      </c>
      <c r="L1650" s="12">
        <v>4</v>
      </c>
      <c r="M1650" s="12">
        <v>0</v>
      </c>
      <c r="N1650" s="12">
        <v>0</v>
      </c>
      <c r="O1650" s="5">
        <v>4</v>
      </c>
      <c r="P1650" s="5" t="str">
        <f>VLOOKUP(C1650,[1]Hoja1!B$3:I$1713,8,0)</f>
        <v>NO APLICA</v>
      </c>
    </row>
    <row r="1651" spans="1:16" x14ac:dyDescent="0.25">
      <c r="A1651" s="5" t="str">
        <f t="shared" si="93"/>
        <v>SANDONÁ</v>
      </c>
      <c r="B1651" s="5" t="s">
        <v>3546</v>
      </c>
      <c r="C1651" s="6">
        <v>252683000166</v>
      </c>
      <c r="D1651" s="5" t="s">
        <v>3547</v>
      </c>
      <c r="E1651" s="6">
        <v>252683000166</v>
      </c>
      <c r="F1651" s="5" t="s">
        <v>3548</v>
      </c>
      <c r="G1651" s="7" t="s">
        <v>24</v>
      </c>
      <c r="H1651" s="8" t="s">
        <v>25</v>
      </c>
      <c r="I1651" s="5" t="s">
        <v>26</v>
      </c>
      <c r="J1651" s="5">
        <v>0</v>
      </c>
      <c r="K1651" s="5" t="s">
        <v>27</v>
      </c>
      <c r="L1651" s="12">
        <v>0</v>
      </c>
      <c r="M1651" s="12">
        <v>0</v>
      </c>
      <c r="N1651" s="12">
        <v>13</v>
      </c>
      <c r="O1651" s="5">
        <v>13</v>
      </c>
      <c r="P1651" s="5" t="str">
        <f>VLOOKUP(C1651,[1]Hoja1!B$3:I$1713,8,0)</f>
        <v>NO APLICA</v>
      </c>
    </row>
    <row r="1652" spans="1:16" x14ac:dyDescent="0.25">
      <c r="A1652" s="5" t="str">
        <f t="shared" si="93"/>
        <v>SANDONÁ</v>
      </c>
      <c r="B1652" s="5" t="s">
        <v>3549</v>
      </c>
      <c r="C1652" s="6">
        <v>252683000247</v>
      </c>
      <c r="D1652" s="5" t="s">
        <v>1112</v>
      </c>
      <c r="E1652" s="6">
        <v>252683000247</v>
      </c>
      <c r="F1652" s="5" t="s">
        <v>3550</v>
      </c>
      <c r="G1652" s="7" t="s">
        <v>24</v>
      </c>
      <c r="H1652" s="8" t="s">
        <v>25</v>
      </c>
      <c r="I1652" s="5" t="s">
        <v>26</v>
      </c>
      <c r="J1652" s="5">
        <v>0</v>
      </c>
      <c r="K1652" s="5" t="s">
        <v>27</v>
      </c>
      <c r="L1652" s="12">
        <v>6</v>
      </c>
      <c r="M1652" s="12">
        <v>0</v>
      </c>
      <c r="N1652" s="12">
        <v>0</v>
      </c>
      <c r="O1652" s="5">
        <v>6</v>
      </c>
      <c r="P1652" s="5" t="str">
        <f>VLOOKUP(C1652,[1]Hoja1!B$3:I$1713,8,0)</f>
        <v>NO APLICA</v>
      </c>
    </row>
    <row r="1653" spans="1:16" x14ac:dyDescent="0.25">
      <c r="A1653" s="5" t="str">
        <f t="shared" si="93"/>
        <v>SANDONÁ</v>
      </c>
      <c r="B1653" s="5" t="s">
        <v>3551</v>
      </c>
      <c r="C1653" s="6">
        <v>252683000140</v>
      </c>
      <c r="D1653" s="5" t="s">
        <v>3552</v>
      </c>
      <c r="E1653" s="6">
        <v>252683000140</v>
      </c>
      <c r="F1653" s="5" t="s">
        <v>3553</v>
      </c>
      <c r="G1653" s="7" t="s">
        <v>24</v>
      </c>
      <c r="H1653" s="8" t="s">
        <v>25</v>
      </c>
      <c r="I1653" s="5" t="s">
        <v>26</v>
      </c>
      <c r="J1653" s="5">
        <v>0</v>
      </c>
      <c r="K1653" s="5" t="s">
        <v>27</v>
      </c>
      <c r="L1653" s="12">
        <v>27</v>
      </c>
      <c r="M1653" s="12">
        <v>0</v>
      </c>
      <c r="N1653" s="12">
        <v>0</v>
      </c>
      <c r="O1653" s="5">
        <v>27</v>
      </c>
      <c r="P1653" s="5" t="str">
        <f>VLOOKUP(C1653,[1]Hoja1!B$3:I$1713,8,0)</f>
        <v>NO APLICA</v>
      </c>
    </row>
    <row r="1654" spans="1:16" x14ac:dyDescent="0.25">
      <c r="A1654" s="5" t="str">
        <f t="shared" si="93"/>
        <v>SANDONÁ</v>
      </c>
      <c r="B1654" s="5" t="s">
        <v>3554</v>
      </c>
      <c r="C1654" s="6">
        <v>252683000158</v>
      </c>
      <c r="D1654" s="5" t="s">
        <v>3555</v>
      </c>
      <c r="E1654" s="6">
        <v>252683000158</v>
      </c>
      <c r="F1654" s="5" t="s">
        <v>3556</v>
      </c>
      <c r="G1654" s="7" t="s">
        <v>24</v>
      </c>
      <c r="H1654" s="8" t="s">
        <v>25</v>
      </c>
      <c r="I1654" s="5" t="s">
        <v>26</v>
      </c>
      <c r="J1654" s="5">
        <v>0</v>
      </c>
      <c r="K1654" s="5" t="s">
        <v>27</v>
      </c>
      <c r="L1654" s="12">
        <v>9</v>
      </c>
      <c r="M1654" s="12">
        <v>0</v>
      </c>
      <c r="N1654" s="12">
        <v>0</v>
      </c>
      <c r="O1654" s="5">
        <v>9</v>
      </c>
      <c r="P1654" s="5" t="str">
        <f>VLOOKUP(C1654,[1]Hoja1!B$3:I$1713,8,0)</f>
        <v>NO APLICA</v>
      </c>
    </row>
    <row r="1655" spans="1:16" x14ac:dyDescent="0.25">
      <c r="A1655" s="5" t="str">
        <f t="shared" si="93"/>
        <v>SANDONÁ</v>
      </c>
      <c r="B1655" s="5" t="s">
        <v>3557</v>
      </c>
      <c r="C1655" s="6">
        <v>252683000581</v>
      </c>
      <c r="D1655" s="5" t="s">
        <v>3558</v>
      </c>
      <c r="E1655" s="6">
        <v>252683000581</v>
      </c>
      <c r="F1655" s="5" t="s">
        <v>3559</v>
      </c>
      <c r="G1655" s="7" t="s">
        <v>24</v>
      </c>
      <c r="H1655" s="8" t="s">
        <v>25</v>
      </c>
      <c r="I1655" s="5" t="s">
        <v>26</v>
      </c>
      <c r="J1655" s="5">
        <v>0</v>
      </c>
      <c r="K1655" s="5" t="s">
        <v>27</v>
      </c>
      <c r="L1655" s="12">
        <v>22</v>
      </c>
      <c r="M1655" s="12">
        <v>0</v>
      </c>
      <c r="N1655" s="12">
        <v>0</v>
      </c>
      <c r="O1655" s="5">
        <v>22</v>
      </c>
      <c r="P1655" s="5" t="str">
        <f>VLOOKUP(C1655,[1]Hoja1!B$3:I$1713,8,0)</f>
        <v>NO APLICA</v>
      </c>
    </row>
    <row r="1656" spans="1:16" x14ac:dyDescent="0.25">
      <c r="A1656" s="5" t="str">
        <f t="shared" si="93"/>
        <v>SANDONÁ</v>
      </c>
      <c r="B1656" s="5" t="s">
        <v>447</v>
      </c>
      <c r="C1656" s="6">
        <v>252683000492</v>
      </c>
      <c r="D1656" s="5" t="s">
        <v>3560</v>
      </c>
      <c r="E1656" s="6">
        <v>252683000492</v>
      </c>
      <c r="F1656" s="5" t="s">
        <v>3561</v>
      </c>
      <c r="G1656" s="7" t="s">
        <v>24</v>
      </c>
      <c r="H1656" s="8" t="s">
        <v>25</v>
      </c>
      <c r="I1656" s="5" t="s">
        <v>26</v>
      </c>
      <c r="J1656" s="5">
        <v>0</v>
      </c>
      <c r="K1656" s="5" t="s">
        <v>27</v>
      </c>
      <c r="L1656" s="12">
        <v>29</v>
      </c>
      <c r="M1656" s="12">
        <v>0</v>
      </c>
      <c r="N1656" s="12">
        <v>0</v>
      </c>
      <c r="O1656" s="5">
        <v>29</v>
      </c>
      <c r="P1656" s="5" t="str">
        <f>VLOOKUP(C1656,[1]Hoja1!B$3:I$1713,8,0)</f>
        <v>NO APLICA</v>
      </c>
    </row>
    <row r="1657" spans="1:16" x14ac:dyDescent="0.25">
      <c r="A1657" s="5" t="str">
        <f t="shared" si="93"/>
        <v>SANDONÁ</v>
      </c>
      <c r="B1657" s="5" t="s">
        <v>3562</v>
      </c>
      <c r="C1657" s="6">
        <v>252683000531</v>
      </c>
      <c r="D1657" s="5" t="s">
        <v>3563</v>
      </c>
      <c r="E1657" s="6">
        <v>252683000531</v>
      </c>
      <c r="F1657" s="5" t="s">
        <v>3564</v>
      </c>
      <c r="G1657" s="7" t="s">
        <v>24</v>
      </c>
      <c r="H1657" s="8" t="s">
        <v>25</v>
      </c>
      <c r="I1657" s="5" t="s">
        <v>26</v>
      </c>
      <c r="J1657" s="5">
        <v>0</v>
      </c>
      <c r="K1657" s="5" t="s">
        <v>27</v>
      </c>
      <c r="L1657" s="12">
        <v>122</v>
      </c>
      <c r="M1657" s="12">
        <v>0</v>
      </c>
      <c r="N1657" s="12">
        <v>0</v>
      </c>
      <c r="O1657" s="5">
        <v>122</v>
      </c>
      <c r="P1657" s="5" t="str">
        <f>VLOOKUP(C1657,[1]Hoja1!B$3:I$1713,8,0)</f>
        <v>NO APLICA</v>
      </c>
    </row>
    <row r="1658" spans="1:16" x14ac:dyDescent="0.25">
      <c r="A1658" s="5" t="str">
        <f t="shared" si="93"/>
        <v>SANDONÁ</v>
      </c>
      <c r="B1658" s="5" t="s">
        <v>3565</v>
      </c>
      <c r="C1658" s="6">
        <v>252683000085</v>
      </c>
      <c r="D1658" s="5" t="s">
        <v>3566</v>
      </c>
      <c r="E1658" s="6">
        <v>252683000085</v>
      </c>
      <c r="F1658" s="5" t="s">
        <v>3567</v>
      </c>
      <c r="G1658" s="7" t="s">
        <v>24</v>
      </c>
      <c r="H1658" s="8" t="s">
        <v>25</v>
      </c>
      <c r="I1658" s="5" t="s">
        <v>26</v>
      </c>
      <c r="J1658" s="5">
        <v>0</v>
      </c>
      <c r="K1658" s="5" t="s">
        <v>27</v>
      </c>
      <c r="L1658" s="12">
        <v>163</v>
      </c>
      <c r="M1658" s="12">
        <v>0</v>
      </c>
      <c r="N1658" s="12">
        <v>0</v>
      </c>
      <c r="O1658" s="5">
        <v>163</v>
      </c>
      <c r="P1658" s="5" t="str">
        <f>VLOOKUP(C1658,[1]Hoja1!B$3:I$1713,8,0)</f>
        <v>NO APLICA</v>
      </c>
    </row>
    <row r="1659" spans="1:16" x14ac:dyDescent="0.25">
      <c r="A1659" s="5" t="str">
        <f t="shared" si="93"/>
        <v>SANDONÁ</v>
      </c>
      <c r="B1659" s="5" t="s">
        <v>3568</v>
      </c>
      <c r="C1659" s="6">
        <v>152683000030</v>
      </c>
      <c r="D1659" s="5" t="s">
        <v>3569</v>
      </c>
      <c r="E1659" s="6">
        <v>152683000030</v>
      </c>
      <c r="F1659" s="5" t="s">
        <v>3570</v>
      </c>
      <c r="G1659" s="7" t="s">
        <v>61</v>
      </c>
      <c r="H1659" s="8" t="s">
        <v>25</v>
      </c>
      <c r="I1659" s="5" t="s">
        <v>26</v>
      </c>
      <c r="J1659" s="5">
        <v>0</v>
      </c>
      <c r="K1659" s="5" t="s">
        <v>27</v>
      </c>
      <c r="L1659" s="12">
        <v>1100</v>
      </c>
      <c r="M1659" s="12">
        <v>0</v>
      </c>
      <c r="N1659" s="12">
        <v>0</v>
      </c>
      <c r="O1659" s="5">
        <v>1100</v>
      </c>
      <c r="P1659" s="5" t="str">
        <f>VLOOKUP(C1659,[1]Hoja1!B$3:I$1713,8,0)</f>
        <v>NO APLICA</v>
      </c>
    </row>
    <row r="1660" spans="1:16" x14ac:dyDescent="0.25">
      <c r="A1660" s="5" t="str">
        <f t="shared" si="93"/>
        <v>SANDONÁ</v>
      </c>
      <c r="B1660" s="5" t="s">
        <v>1422</v>
      </c>
      <c r="C1660" s="6">
        <v>252683000565</v>
      </c>
      <c r="D1660" s="5" t="s">
        <v>3571</v>
      </c>
      <c r="E1660" s="6">
        <v>252683000565</v>
      </c>
      <c r="F1660" s="5" t="s">
        <v>3572</v>
      </c>
      <c r="G1660" s="7" t="s">
        <v>24</v>
      </c>
      <c r="H1660" s="8" t="s">
        <v>25</v>
      </c>
      <c r="I1660" s="5" t="s">
        <v>26</v>
      </c>
      <c r="J1660" s="5">
        <v>0</v>
      </c>
      <c r="K1660" s="5" t="s">
        <v>27</v>
      </c>
      <c r="L1660" s="12">
        <v>255</v>
      </c>
      <c r="M1660" s="12">
        <v>0</v>
      </c>
      <c r="N1660" s="12">
        <v>0</v>
      </c>
      <c r="O1660" s="5">
        <v>255</v>
      </c>
      <c r="P1660" s="5" t="str">
        <f>VLOOKUP(C1660,[1]Hoja1!B$3:I$1713,8,0)</f>
        <v>NO APLICA</v>
      </c>
    </row>
    <row r="1661" spans="1:16" x14ac:dyDescent="0.25">
      <c r="A1661" s="5" t="str">
        <f t="shared" si="93"/>
        <v>SANDONÁ</v>
      </c>
      <c r="B1661" s="5" t="s">
        <v>3573</v>
      </c>
      <c r="C1661" s="6">
        <v>152683000358</v>
      </c>
      <c r="D1661" s="5" t="s">
        <v>3574</v>
      </c>
      <c r="E1661" s="6">
        <v>152683000412</v>
      </c>
      <c r="F1661" s="5" t="s">
        <v>3575</v>
      </c>
      <c r="G1661" s="7" t="s">
        <v>61</v>
      </c>
      <c r="H1661" s="8" t="s">
        <v>25</v>
      </c>
      <c r="I1661" s="5" t="s">
        <v>26</v>
      </c>
      <c r="J1661" s="5">
        <v>0</v>
      </c>
      <c r="K1661" s="5" t="s">
        <v>27</v>
      </c>
      <c r="L1661" s="12">
        <v>383</v>
      </c>
      <c r="M1661" s="12">
        <v>0</v>
      </c>
      <c r="N1661" s="12">
        <v>0</v>
      </c>
      <c r="O1661" s="5">
        <v>383</v>
      </c>
      <c r="P1661" s="5" t="str">
        <f>VLOOKUP(C1661,[1]Hoja1!B$3:I$1713,8,0)</f>
        <v>NO APLICA</v>
      </c>
    </row>
    <row r="1662" spans="1:16" x14ac:dyDescent="0.25">
      <c r="A1662" s="5" t="str">
        <f t="shared" si="93"/>
        <v>SANDONÁ</v>
      </c>
      <c r="B1662" s="5" t="str">
        <f t="shared" si="93"/>
        <v>INSTITUCION EDUCATIVA SANTO TOMAS DE AQUINO</v>
      </c>
      <c r="C1662" s="6">
        <f t="shared" si="93"/>
        <v>152683000358</v>
      </c>
      <c r="D1662" s="5" t="s">
        <v>3576</v>
      </c>
      <c r="E1662" s="6">
        <v>152683000358</v>
      </c>
      <c r="F1662" s="5" t="s">
        <v>3577</v>
      </c>
      <c r="G1662" s="7" t="s">
        <v>61</v>
      </c>
      <c r="H1662" s="8" t="s">
        <v>25</v>
      </c>
      <c r="I1662" s="5" t="s">
        <v>26</v>
      </c>
      <c r="J1662" s="5">
        <v>0</v>
      </c>
      <c r="K1662" s="5" t="s">
        <v>27</v>
      </c>
      <c r="L1662" s="12">
        <v>748</v>
      </c>
      <c r="M1662" s="12">
        <v>0</v>
      </c>
      <c r="N1662" s="12">
        <v>0</v>
      </c>
      <c r="O1662" s="5">
        <v>748</v>
      </c>
      <c r="P1662" s="5" t="str">
        <f>VLOOKUP(C1662,[1]Hoja1!B$3:I$1713,8,0)</f>
        <v>NO APLICA</v>
      </c>
    </row>
    <row r="1663" spans="1:16" x14ac:dyDescent="0.25">
      <c r="A1663" s="5" t="s">
        <v>3578</v>
      </c>
      <c r="B1663" s="5" t="s">
        <v>3579</v>
      </c>
      <c r="C1663" s="6">
        <v>252696001170</v>
      </c>
      <c r="D1663" s="5" t="s">
        <v>3579</v>
      </c>
      <c r="E1663" s="6">
        <v>252696001170</v>
      </c>
      <c r="F1663" s="5" t="s">
        <v>3580</v>
      </c>
      <c r="G1663" s="7" t="s">
        <v>24</v>
      </c>
      <c r="H1663" s="8" t="s">
        <v>25</v>
      </c>
      <c r="I1663" s="5" t="s">
        <v>26</v>
      </c>
      <c r="J1663" s="5">
        <v>0</v>
      </c>
      <c r="K1663" s="5" t="s">
        <v>200</v>
      </c>
      <c r="L1663" s="12">
        <v>46</v>
      </c>
      <c r="M1663" s="12">
        <v>0</v>
      </c>
      <c r="N1663" s="12">
        <v>0</v>
      </c>
      <c r="O1663" s="5">
        <v>46</v>
      </c>
      <c r="P1663" s="5" t="str">
        <f>VLOOKUP(C1663,[1]Hoja1!B$3:I$1713,8,0)</f>
        <v>NO APLICA</v>
      </c>
    </row>
    <row r="1664" spans="1:16" x14ac:dyDescent="0.25">
      <c r="A1664" s="5" t="str">
        <f t="shared" ref="A1664:C1679" si="94">A1663</f>
        <v>SANTA BÁRBARA</v>
      </c>
      <c r="B1664" s="5" t="str">
        <f t="shared" si="94"/>
        <v>CENTRO EDUCATIVO PUEBLO NUEVO</v>
      </c>
      <c r="C1664" s="6">
        <f t="shared" si="94"/>
        <v>252696001170</v>
      </c>
      <c r="D1664" s="5" t="s">
        <v>3581</v>
      </c>
      <c r="E1664" s="6">
        <v>252696001081</v>
      </c>
      <c r="F1664" s="5" t="s">
        <v>3582</v>
      </c>
      <c r="G1664" s="7" t="s">
        <v>24</v>
      </c>
      <c r="H1664" s="8" t="s">
        <v>25</v>
      </c>
      <c r="I1664" s="5" t="s">
        <v>26</v>
      </c>
      <c r="J1664" s="5">
        <v>0</v>
      </c>
      <c r="K1664" s="5" t="s">
        <v>27</v>
      </c>
      <c r="L1664" s="12">
        <v>16</v>
      </c>
      <c r="M1664" s="12">
        <v>0</v>
      </c>
      <c r="N1664" s="12">
        <v>0</v>
      </c>
      <c r="O1664" s="5">
        <v>16</v>
      </c>
      <c r="P1664" s="5" t="str">
        <f>VLOOKUP(C1664,[1]Hoja1!B$3:I$1713,8,0)</f>
        <v>NO APLICA</v>
      </c>
    </row>
    <row r="1665" spans="1:16" x14ac:dyDescent="0.25">
      <c r="A1665" s="5" t="str">
        <f t="shared" si="94"/>
        <v>SANTA BÁRBARA</v>
      </c>
      <c r="B1665" s="5" t="str">
        <f t="shared" si="94"/>
        <v>CENTRO EDUCATIVO PUEBLO NUEVO</v>
      </c>
      <c r="C1665" s="6">
        <f t="shared" si="94"/>
        <v>252696001170</v>
      </c>
      <c r="D1665" s="5" t="s">
        <v>3583</v>
      </c>
      <c r="E1665" s="6">
        <v>252696001323</v>
      </c>
      <c r="F1665" s="5" t="s">
        <v>3584</v>
      </c>
      <c r="G1665" s="7" t="s">
        <v>24</v>
      </c>
      <c r="H1665" s="8" t="s">
        <v>25</v>
      </c>
      <c r="I1665" s="5" t="s">
        <v>26</v>
      </c>
      <c r="J1665" s="5">
        <v>0</v>
      </c>
      <c r="K1665" s="5" t="s">
        <v>27</v>
      </c>
      <c r="L1665" s="12">
        <v>12</v>
      </c>
      <c r="M1665" s="12">
        <v>0</v>
      </c>
      <c r="N1665" s="12">
        <v>0</v>
      </c>
      <c r="O1665" s="5">
        <v>12</v>
      </c>
      <c r="P1665" s="5" t="str">
        <f>VLOOKUP(C1665,[1]Hoja1!B$3:I$1713,8,0)</f>
        <v>NO APLICA</v>
      </c>
    </row>
    <row r="1666" spans="1:16" x14ac:dyDescent="0.25">
      <c r="A1666" s="5" t="str">
        <f t="shared" si="94"/>
        <v>SANTA BÁRBARA</v>
      </c>
      <c r="B1666" s="5" t="str">
        <f t="shared" si="94"/>
        <v>CENTRO EDUCATIVO PUEBLO NUEVO</v>
      </c>
      <c r="C1666" s="6">
        <f t="shared" si="94"/>
        <v>252696001170</v>
      </c>
      <c r="D1666" s="5" t="s">
        <v>3585</v>
      </c>
      <c r="E1666" s="6">
        <v>252696001129</v>
      </c>
      <c r="F1666" s="5" t="s">
        <v>3586</v>
      </c>
      <c r="G1666" s="7" t="s">
        <v>24</v>
      </c>
      <c r="H1666" s="8" t="s">
        <v>25</v>
      </c>
      <c r="I1666" s="5" t="s">
        <v>26</v>
      </c>
      <c r="J1666" s="5">
        <v>0</v>
      </c>
      <c r="K1666" s="5" t="s">
        <v>27</v>
      </c>
      <c r="L1666" s="12">
        <v>17</v>
      </c>
      <c r="M1666" s="12">
        <v>0</v>
      </c>
      <c r="N1666" s="12">
        <v>0</v>
      </c>
      <c r="O1666" s="5">
        <v>17</v>
      </c>
      <c r="P1666" s="5" t="str">
        <f>VLOOKUP(C1666,[1]Hoja1!B$3:I$1713,8,0)</f>
        <v>NO APLICA</v>
      </c>
    </row>
    <row r="1667" spans="1:16" x14ac:dyDescent="0.25">
      <c r="A1667" s="5" t="str">
        <f t="shared" si="94"/>
        <v>SANTA BÁRBARA</v>
      </c>
      <c r="B1667" s="5" t="str">
        <f t="shared" si="94"/>
        <v>CENTRO EDUCATIVO PUEBLO NUEVO</v>
      </c>
      <c r="C1667" s="6">
        <f t="shared" si="94"/>
        <v>252696001170</v>
      </c>
      <c r="D1667" s="5" t="s">
        <v>3587</v>
      </c>
      <c r="E1667" s="6">
        <v>252696000807</v>
      </c>
      <c r="F1667" s="5" t="s">
        <v>3588</v>
      </c>
      <c r="G1667" s="7" t="s">
        <v>24</v>
      </c>
      <c r="H1667" s="8" t="s">
        <v>25</v>
      </c>
      <c r="I1667" s="5" t="s">
        <v>26</v>
      </c>
      <c r="J1667" s="5">
        <v>0</v>
      </c>
      <c r="K1667" s="5" t="s">
        <v>27</v>
      </c>
      <c r="L1667" s="12">
        <v>20</v>
      </c>
      <c r="M1667" s="12">
        <v>0</v>
      </c>
      <c r="N1667" s="12">
        <v>0</v>
      </c>
      <c r="O1667" s="5">
        <v>20</v>
      </c>
      <c r="P1667" s="5" t="str">
        <f>VLOOKUP(C1667,[1]Hoja1!B$3:I$1713,8,0)</f>
        <v>NO APLICA</v>
      </c>
    </row>
    <row r="1668" spans="1:16" x14ac:dyDescent="0.25">
      <c r="A1668" s="5" t="str">
        <f t="shared" si="94"/>
        <v>SANTA BÁRBARA</v>
      </c>
      <c r="B1668" s="5" t="str">
        <f t="shared" si="94"/>
        <v>CENTRO EDUCATIVO PUEBLO NUEVO</v>
      </c>
      <c r="C1668" s="6">
        <f t="shared" si="94"/>
        <v>252696001170</v>
      </c>
      <c r="D1668" s="5" t="s">
        <v>3589</v>
      </c>
      <c r="E1668" s="6">
        <v>252696000823</v>
      </c>
      <c r="F1668" s="5" t="s">
        <v>3590</v>
      </c>
      <c r="G1668" s="7" t="s">
        <v>24</v>
      </c>
      <c r="H1668" s="8" t="s">
        <v>25</v>
      </c>
      <c r="I1668" s="5" t="s">
        <v>26</v>
      </c>
      <c r="J1668" s="5">
        <v>0</v>
      </c>
      <c r="K1668" s="5" t="s">
        <v>27</v>
      </c>
      <c r="L1668" s="12">
        <v>9</v>
      </c>
      <c r="M1668" s="12">
        <v>0</v>
      </c>
      <c r="N1668" s="12">
        <v>0</v>
      </c>
      <c r="O1668" s="5">
        <v>9</v>
      </c>
      <c r="P1668" s="5" t="str">
        <f>VLOOKUP(C1668,[1]Hoja1!B$3:I$1713,8,0)</f>
        <v>NO APLICA</v>
      </c>
    </row>
    <row r="1669" spans="1:16" x14ac:dyDescent="0.25">
      <c r="A1669" s="5" t="str">
        <f t="shared" si="94"/>
        <v>SANTA BÁRBARA</v>
      </c>
      <c r="B1669" s="5" t="str">
        <f t="shared" si="94"/>
        <v>CENTRO EDUCATIVO PUEBLO NUEVO</v>
      </c>
      <c r="C1669" s="6">
        <f t="shared" si="94"/>
        <v>252696001170</v>
      </c>
      <c r="D1669" s="5" t="s">
        <v>3591</v>
      </c>
      <c r="E1669" s="6">
        <v>252696000939</v>
      </c>
      <c r="F1669" s="5" t="s">
        <v>3592</v>
      </c>
      <c r="G1669" s="7" t="s">
        <v>24</v>
      </c>
      <c r="H1669" s="8" t="s">
        <v>25</v>
      </c>
      <c r="I1669" s="5" t="s">
        <v>26</v>
      </c>
      <c r="J1669" s="5">
        <v>0</v>
      </c>
      <c r="K1669" s="5" t="s">
        <v>27</v>
      </c>
      <c r="L1669" s="12">
        <v>11</v>
      </c>
      <c r="M1669" s="12">
        <v>0</v>
      </c>
      <c r="N1669" s="12">
        <v>0</v>
      </c>
      <c r="O1669" s="5">
        <v>11</v>
      </c>
      <c r="P1669" s="5" t="str">
        <f>VLOOKUP(C1669,[1]Hoja1!B$3:I$1713,8,0)</f>
        <v>NO APLICA</v>
      </c>
    </row>
    <row r="1670" spans="1:16" x14ac:dyDescent="0.25">
      <c r="A1670" s="5" t="str">
        <f t="shared" si="94"/>
        <v>SANTA BÁRBARA</v>
      </c>
      <c r="B1670" s="5" t="s">
        <v>3593</v>
      </c>
      <c r="C1670" s="6">
        <v>252696000271</v>
      </c>
      <c r="D1670" s="5" t="s">
        <v>3594</v>
      </c>
      <c r="E1670" s="6">
        <v>252696000271</v>
      </c>
      <c r="F1670" s="5" t="s">
        <v>3595</v>
      </c>
      <c r="G1670" s="7" t="s">
        <v>24</v>
      </c>
      <c r="H1670" s="8" t="s">
        <v>25</v>
      </c>
      <c r="I1670" s="5" t="s">
        <v>26</v>
      </c>
      <c r="J1670" s="5">
        <v>0</v>
      </c>
      <c r="K1670" s="5" t="s">
        <v>27</v>
      </c>
      <c r="L1670" s="12">
        <v>144</v>
      </c>
      <c r="M1670" s="12">
        <v>0</v>
      </c>
      <c r="N1670" s="12">
        <v>0</v>
      </c>
      <c r="O1670" s="5">
        <v>144</v>
      </c>
      <c r="P1670" s="5" t="str">
        <f>VLOOKUP(C1670,[1]Hoja1!B$3:I$1713,8,0)</f>
        <v>AFRODESCENDIENTE</v>
      </c>
    </row>
    <row r="1671" spans="1:16" x14ac:dyDescent="0.25">
      <c r="A1671" s="5" t="str">
        <f t="shared" si="94"/>
        <v>SANTA BÁRBARA</v>
      </c>
      <c r="B1671" s="5" t="str">
        <f t="shared" si="94"/>
        <v>CENTRO EDUCATIVO SANTA RITA POSPRIMARIA</v>
      </c>
      <c r="C1671" s="6">
        <f t="shared" si="94"/>
        <v>252696000271</v>
      </c>
      <c r="D1671" s="5" t="s">
        <v>3596</v>
      </c>
      <c r="E1671" s="6">
        <v>252696001366</v>
      </c>
      <c r="F1671" s="5" t="s">
        <v>3597</v>
      </c>
      <c r="G1671" s="7" t="s">
        <v>24</v>
      </c>
      <c r="H1671" s="8" t="s">
        <v>25</v>
      </c>
      <c r="I1671" s="5" t="s">
        <v>26</v>
      </c>
      <c r="J1671" s="5">
        <v>0</v>
      </c>
      <c r="K1671" s="5" t="s">
        <v>200</v>
      </c>
      <c r="L1671" s="12">
        <v>18</v>
      </c>
      <c r="M1671" s="12">
        <v>0</v>
      </c>
      <c r="N1671" s="12">
        <v>0</v>
      </c>
      <c r="O1671" s="5">
        <v>18</v>
      </c>
      <c r="P1671" s="5" t="str">
        <f>VLOOKUP(C1671,[1]Hoja1!B$3:I$1713,8,0)</f>
        <v>AFRODESCENDIENTE</v>
      </c>
    </row>
    <row r="1672" spans="1:16" x14ac:dyDescent="0.25">
      <c r="A1672" s="5" t="str">
        <f t="shared" si="94"/>
        <v>SANTA BÁRBARA</v>
      </c>
      <c r="B1672" s="5" t="str">
        <f t="shared" si="94"/>
        <v>CENTRO EDUCATIVO SANTA RITA POSPRIMARIA</v>
      </c>
      <c r="C1672" s="6">
        <f t="shared" si="94"/>
        <v>252696000271</v>
      </c>
      <c r="D1672" s="5" t="s">
        <v>3598</v>
      </c>
      <c r="E1672" s="6">
        <v>252696001030</v>
      </c>
      <c r="F1672" s="5" t="s">
        <v>3599</v>
      </c>
      <c r="G1672" s="7" t="s">
        <v>24</v>
      </c>
      <c r="H1672" s="8" t="s">
        <v>25</v>
      </c>
      <c r="I1672" s="5" t="s">
        <v>26</v>
      </c>
      <c r="J1672" s="5">
        <v>0</v>
      </c>
      <c r="K1672" s="5" t="s">
        <v>27</v>
      </c>
      <c r="L1672" s="12">
        <v>8</v>
      </c>
      <c r="M1672" s="12">
        <v>0</v>
      </c>
      <c r="N1672" s="12">
        <v>0</v>
      </c>
      <c r="O1672" s="5">
        <v>8</v>
      </c>
      <c r="P1672" s="5" t="str">
        <f>VLOOKUP(C1672,[1]Hoja1!B$3:I$1713,8,0)</f>
        <v>AFRODESCENDIENTE</v>
      </c>
    </row>
    <row r="1673" spans="1:16" x14ac:dyDescent="0.25">
      <c r="A1673" s="5" t="str">
        <f t="shared" si="94"/>
        <v>SANTA BÁRBARA</v>
      </c>
      <c r="B1673" s="5" t="str">
        <f t="shared" si="94"/>
        <v>CENTRO EDUCATIVO SANTA RITA POSPRIMARIA</v>
      </c>
      <c r="C1673" s="6">
        <f t="shared" si="94"/>
        <v>252696000271</v>
      </c>
      <c r="D1673" s="5" t="s">
        <v>3600</v>
      </c>
      <c r="E1673" s="6">
        <v>252696000106</v>
      </c>
      <c r="F1673" s="5" t="s">
        <v>3601</v>
      </c>
      <c r="G1673" s="7" t="s">
        <v>24</v>
      </c>
      <c r="H1673" s="8" t="s">
        <v>25</v>
      </c>
      <c r="I1673" s="5" t="s">
        <v>26</v>
      </c>
      <c r="J1673" s="5">
        <v>0</v>
      </c>
      <c r="K1673" s="5" t="s">
        <v>27</v>
      </c>
      <c r="L1673" s="12">
        <v>12</v>
      </c>
      <c r="M1673" s="12">
        <v>0</v>
      </c>
      <c r="N1673" s="12">
        <v>0</v>
      </c>
      <c r="O1673" s="5">
        <v>12</v>
      </c>
      <c r="P1673" s="5" t="str">
        <f>VLOOKUP(C1673,[1]Hoja1!B$3:I$1713,8,0)</f>
        <v>AFRODESCENDIENTE</v>
      </c>
    </row>
    <row r="1674" spans="1:16" x14ac:dyDescent="0.25">
      <c r="A1674" s="5" t="str">
        <f t="shared" si="94"/>
        <v>SANTA BÁRBARA</v>
      </c>
      <c r="B1674" s="5" t="str">
        <f t="shared" si="94"/>
        <v>CENTRO EDUCATIVO SANTA RITA POSPRIMARIA</v>
      </c>
      <c r="C1674" s="6">
        <f t="shared" si="94"/>
        <v>252696000271</v>
      </c>
      <c r="D1674" s="5" t="s">
        <v>3602</v>
      </c>
      <c r="E1674" s="6">
        <v>252696000661</v>
      </c>
      <c r="F1674" s="5" t="s">
        <v>3603</v>
      </c>
      <c r="G1674" s="7" t="s">
        <v>24</v>
      </c>
      <c r="H1674" s="8" t="s">
        <v>25</v>
      </c>
      <c r="I1674" s="5" t="s">
        <v>26</v>
      </c>
      <c r="J1674" s="5">
        <v>0</v>
      </c>
      <c r="K1674" s="5" t="s">
        <v>27</v>
      </c>
      <c r="L1674" s="12">
        <v>6</v>
      </c>
      <c r="M1674" s="12">
        <v>0</v>
      </c>
      <c r="N1674" s="12">
        <v>0</v>
      </c>
      <c r="O1674" s="5">
        <v>6</v>
      </c>
      <c r="P1674" s="5" t="str">
        <f>VLOOKUP(C1674,[1]Hoja1!B$3:I$1713,8,0)</f>
        <v>AFRODESCENDIENTE</v>
      </c>
    </row>
    <row r="1675" spans="1:16" x14ac:dyDescent="0.25">
      <c r="A1675" s="5" t="str">
        <f t="shared" si="94"/>
        <v>SANTA BÁRBARA</v>
      </c>
      <c r="B1675" s="5" t="s">
        <v>3604</v>
      </c>
      <c r="C1675" s="6">
        <v>252696000858</v>
      </c>
      <c r="D1675" s="5" t="s">
        <v>3604</v>
      </c>
      <c r="E1675" s="6">
        <v>252696000858</v>
      </c>
      <c r="F1675" s="5" t="s">
        <v>3605</v>
      </c>
      <c r="G1675" s="7" t="s">
        <v>24</v>
      </c>
      <c r="H1675" s="8" t="s">
        <v>25</v>
      </c>
      <c r="I1675" s="5" t="s">
        <v>26</v>
      </c>
      <c r="J1675" s="5">
        <v>0</v>
      </c>
      <c r="K1675" s="5" t="s">
        <v>200</v>
      </c>
      <c r="L1675" s="12">
        <v>208</v>
      </c>
      <c r="M1675" s="12">
        <v>0</v>
      </c>
      <c r="N1675" s="12">
        <v>0</v>
      </c>
      <c r="O1675" s="5">
        <v>208</v>
      </c>
      <c r="P1675" s="5" t="str">
        <f>VLOOKUP(C1675,[1]Hoja1!B$3:I$1713,8,0)</f>
        <v>AFRODESCENDIENTE</v>
      </c>
    </row>
    <row r="1676" spans="1:16" x14ac:dyDescent="0.25">
      <c r="A1676" s="5" t="str">
        <f t="shared" si="94"/>
        <v>SANTA BÁRBARA</v>
      </c>
      <c r="B1676" s="5" t="str">
        <f t="shared" si="94"/>
        <v>CENTRO EDUCATIVO SOLEDAD PUEBLITO</v>
      </c>
      <c r="C1676" s="6">
        <f t="shared" si="94"/>
        <v>252696000858</v>
      </c>
      <c r="D1676" s="5" t="s">
        <v>3606</v>
      </c>
      <c r="E1676" s="6">
        <v>252696000238</v>
      </c>
      <c r="F1676" s="5" t="s">
        <v>3607</v>
      </c>
      <c r="G1676" s="7" t="s">
        <v>24</v>
      </c>
      <c r="H1676" s="8" t="s">
        <v>25</v>
      </c>
      <c r="I1676" s="5" t="s">
        <v>26</v>
      </c>
      <c r="J1676" s="5">
        <v>0</v>
      </c>
      <c r="K1676" s="5" t="s">
        <v>200</v>
      </c>
      <c r="L1676" s="12">
        <v>155</v>
      </c>
      <c r="M1676" s="12">
        <v>0</v>
      </c>
      <c r="N1676" s="12">
        <v>0</v>
      </c>
      <c r="O1676" s="5">
        <v>155</v>
      </c>
      <c r="P1676" s="5" t="str">
        <f>VLOOKUP(C1676,[1]Hoja1!B$3:I$1713,8,0)</f>
        <v>AFRODESCENDIENTE</v>
      </c>
    </row>
    <row r="1677" spans="1:16" x14ac:dyDescent="0.25">
      <c r="A1677" s="5" t="str">
        <f t="shared" si="94"/>
        <v>SANTA BÁRBARA</v>
      </c>
      <c r="B1677" s="5" t="str">
        <f t="shared" si="94"/>
        <v>CENTRO EDUCATIVO SOLEDAD PUEBLITO</v>
      </c>
      <c r="C1677" s="6">
        <f t="shared" si="94"/>
        <v>252696000858</v>
      </c>
      <c r="D1677" s="5" t="s">
        <v>3608</v>
      </c>
      <c r="E1677" s="6">
        <v>252696000173</v>
      </c>
      <c r="F1677" s="5" t="s">
        <v>3609</v>
      </c>
      <c r="G1677" s="7" t="s">
        <v>24</v>
      </c>
      <c r="H1677" s="8" t="s">
        <v>25</v>
      </c>
      <c r="I1677" s="5" t="s">
        <v>26</v>
      </c>
      <c r="J1677" s="5">
        <v>0</v>
      </c>
      <c r="K1677" s="5" t="s">
        <v>200</v>
      </c>
      <c r="L1677" s="12">
        <v>17</v>
      </c>
      <c r="M1677" s="12">
        <v>0</v>
      </c>
      <c r="N1677" s="12">
        <v>0</v>
      </c>
      <c r="O1677" s="5">
        <v>17</v>
      </c>
      <c r="P1677" s="5" t="str">
        <f>VLOOKUP(C1677,[1]Hoja1!B$3:I$1713,8,0)</f>
        <v>AFRODESCENDIENTE</v>
      </c>
    </row>
    <row r="1678" spans="1:16" x14ac:dyDescent="0.25">
      <c r="A1678" s="5" t="str">
        <f t="shared" si="94"/>
        <v>SANTA BÁRBARA</v>
      </c>
      <c r="B1678" s="5" t="str">
        <f t="shared" si="94"/>
        <v>CENTRO EDUCATIVO SOLEDAD PUEBLITO</v>
      </c>
      <c r="C1678" s="6">
        <f t="shared" si="94"/>
        <v>252696000858</v>
      </c>
      <c r="D1678" s="5" t="s">
        <v>3610</v>
      </c>
      <c r="E1678" s="6">
        <v>252696000912</v>
      </c>
      <c r="F1678" s="5" t="s">
        <v>3611</v>
      </c>
      <c r="G1678" s="7" t="s">
        <v>24</v>
      </c>
      <c r="H1678" s="8" t="s">
        <v>25</v>
      </c>
      <c r="I1678" s="5" t="s">
        <v>26</v>
      </c>
      <c r="J1678" s="5">
        <v>0</v>
      </c>
      <c r="K1678" s="5" t="s">
        <v>27</v>
      </c>
      <c r="L1678" s="12">
        <v>19</v>
      </c>
      <c r="M1678" s="12">
        <v>0</v>
      </c>
      <c r="N1678" s="12">
        <v>0</v>
      </c>
      <c r="O1678" s="5">
        <v>19</v>
      </c>
      <c r="P1678" s="5" t="str">
        <f>VLOOKUP(C1678,[1]Hoja1!B$3:I$1713,8,0)</f>
        <v>AFRODESCENDIENTE</v>
      </c>
    </row>
    <row r="1679" spans="1:16" x14ac:dyDescent="0.25">
      <c r="A1679" s="5" t="str">
        <f t="shared" si="94"/>
        <v>SANTA BÁRBARA</v>
      </c>
      <c r="B1679" s="5" t="str">
        <f t="shared" si="94"/>
        <v>CENTRO EDUCATIVO SOLEDAD PUEBLITO</v>
      </c>
      <c r="C1679" s="6">
        <f t="shared" si="94"/>
        <v>252696000858</v>
      </c>
      <c r="D1679" s="5" t="s">
        <v>3612</v>
      </c>
      <c r="E1679" s="6">
        <v>252696000637</v>
      </c>
      <c r="F1679" s="5" t="s">
        <v>3613</v>
      </c>
      <c r="G1679" s="7" t="s">
        <v>24</v>
      </c>
      <c r="H1679" s="8" t="s">
        <v>25</v>
      </c>
      <c r="I1679" s="5" t="s">
        <v>26</v>
      </c>
      <c r="J1679" s="5">
        <v>0</v>
      </c>
      <c r="K1679" s="5" t="s">
        <v>200</v>
      </c>
      <c r="L1679" s="12">
        <v>17</v>
      </c>
      <c r="M1679" s="12">
        <v>0</v>
      </c>
      <c r="N1679" s="12">
        <v>0</v>
      </c>
      <c r="O1679" s="5">
        <v>17</v>
      </c>
      <c r="P1679" s="5" t="str">
        <f>VLOOKUP(C1679,[1]Hoja1!B$3:I$1713,8,0)</f>
        <v>AFRODESCENDIENTE</v>
      </c>
    </row>
    <row r="1680" spans="1:16" x14ac:dyDescent="0.25">
      <c r="A1680" s="5" t="str">
        <f t="shared" ref="A1680:C1695" si="95">A1679</f>
        <v>SANTA BÁRBARA</v>
      </c>
      <c r="B1680" s="5" t="str">
        <f t="shared" si="95"/>
        <v>CENTRO EDUCATIVO SOLEDAD PUEBLITO</v>
      </c>
      <c r="C1680" s="6">
        <f t="shared" si="95"/>
        <v>252696000858</v>
      </c>
      <c r="D1680" s="5" t="s">
        <v>3614</v>
      </c>
      <c r="E1680" s="6">
        <v>252696001234</v>
      </c>
      <c r="F1680" s="5" t="s">
        <v>3615</v>
      </c>
      <c r="G1680" s="7" t="s">
        <v>24</v>
      </c>
      <c r="H1680" s="8" t="s">
        <v>25</v>
      </c>
      <c r="I1680" s="5" t="s">
        <v>26</v>
      </c>
      <c r="J1680" s="5">
        <v>0</v>
      </c>
      <c r="K1680" s="5" t="s">
        <v>27</v>
      </c>
      <c r="L1680" s="12">
        <v>9</v>
      </c>
      <c r="M1680" s="12">
        <v>0</v>
      </c>
      <c r="N1680" s="12">
        <v>0</v>
      </c>
      <c r="O1680" s="5">
        <v>9</v>
      </c>
      <c r="P1680" s="5" t="str">
        <f>VLOOKUP(C1680,[1]Hoja1!B$3:I$1713,8,0)</f>
        <v>AFRODESCENDIENTE</v>
      </c>
    </row>
    <row r="1681" spans="1:16" x14ac:dyDescent="0.25">
      <c r="A1681" s="5" t="str">
        <f t="shared" si="95"/>
        <v>SANTA BÁRBARA</v>
      </c>
      <c r="B1681" s="5" t="str">
        <f t="shared" si="95"/>
        <v>CENTRO EDUCATIVO SOLEDAD PUEBLITO</v>
      </c>
      <c r="C1681" s="6">
        <f t="shared" si="95"/>
        <v>252696000858</v>
      </c>
      <c r="D1681" s="5" t="s">
        <v>3616</v>
      </c>
      <c r="E1681" s="6">
        <v>252696001153</v>
      </c>
      <c r="F1681" s="5" t="s">
        <v>3617</v>
      </c>
      <c r="G1681" s="7" t="s">
        <v>24</v>
      </c>
      <c r="H1681" s="8" t="s">
        <v>25</v>
      </c>
      <c r="I1681" s="5" t="s">
        <v>26</v>
      </c>
      <c r="J1681" s="5">
        <v>0</v>
      </c>
      <c r="K1681" s="5" t="s">
        <v>27</v>
      </c>
      <c r="L1681" s="12">
        <v>54</v>
      </c>
      <c r="M1681" s="12">
        <v>0</v>
      </c>
      <c r="N1681" s="12">
        <v>0</v>
      </c>
      <c r="O1681" s="5">
        <v>54</v>
      </c>
      <c r="P1681" s="5" t="str">
        <f>VLOOKUP(C1681,[1]Hoja1!B$3:I$1713,8,0)</f>
        <v>AFRODESCENDIENTE</v>
      </c>
    </row>
    <row r="1682" spans="1:16" x14ac:dyDescent="0.25">
      <c r="A1682" s="5" t="str">
        <f t="shared" si="95"/>
        <v>SANTA BÁRBARA</v>
      </c>
      <c r="B1682" s="5" t="str">
        <f t="shared" si="95"/>
        <v>CENTRO EDUCATIVO SOLEDAD PUEBLITO</v>
      </c>
      <c r="C1682" s="6">
        <f t="shared" si="95"/>
        <v>252696000858</v>
      </c>
      <c r="D1682" s="5" t="s">
        <v>3618</v>
      </c>
      <c r="E1682" s="6">
        <v>252696000254</v>
      </c>
      <c r="F1682" s="5" t="s">
        <v>3619</v>
      </c>
      <c r="G1682" s="7" t="s">
        <v>24</v>
      </c>
      <c r="H1682" s="8" t="s">
        <v>25</v>
      </c>
      <c r="I1682" s="5" t="s">
        <v>26</v>
      </c>
      <c r="J1682" s="5">
        <v>0</v>
      </c>
      <c r="K1682" s="5" t="s">
        <v>200</v>
      </c>
      <c r="L1682" s="12">
        <v>12</v>
      </c>
      <c r="M1682" s="12">
        <v>0</v>
      </c>
      <c r="N1682" s="12">
        <v>0</v>
      </c>
      <c r="O1682" s="5">
        <v>12</v>
      </c>
      <c r="P1682" s="5" t="str">
        <f>VLOOKUP(C1682,[1]Hoja1!B$3:I$1713,8,0)</f>
        <v>AFRODESCENDIENTE</v>
      </c>
    </row>
    <row r="1683" spans="1:16" x14ac:dyDescent="0.25">
      <c r="A1683" s="5" t="str">
        <f t="shared" si="95"/>
        <v>SANTA BÁRBARA</v>
      </c>
      <c r="B1683" s="5" t="str">
        <f t="shared" si="95"/>
        <v>CENTRO EDUCATIVO SOLEDAD PUEBLITO</v>
      </c>
      <c r="C1683" s="6">
        <f t="shared" si="95"/>
        <v>252696000858</v>
      </c>
      <c r="D1683" s="5" t="s">
        <v>3620</v>
      </c>
      <c r="E1683" s="6">
        <v>252696000181</v>
      </c>
      <c r="F1683" s="5" t="s">
        <v>3621</v>
      </c>
      <c r="G1683" s="7" t="s">
        <v>24</v>
      </c>
      <c r="H1683" s="8" t="s">
        <v>25</v>
      </c>
      <c r="I1683" s="5" t="s">
        <v>26</v>
      </c>
      <c r="J1683" s="5">
        <v>0</v>
      </c>
      <c r="K1683" s="5" t="s">
        <v>27</v>
      </c>
      <c r="L1683" s="12">
        <v>14</v>
      </c>
      <c r="M1683" s="12">
        <v>0</v>
      </c>
      <c r="N1683" s="12">
        <v>0</v>
      </c>
      <c r="O1683" s="5">
        <v>14</v>
      </c>
      <c r="P1683" s="5" t="str">
        <f>VLOOKUP(C1683,[1]Hoja1!B$3:I$1713,8,0)</f>
        <v>AFRODESCENDIENTE</v>
      </c>
    </row>
    <row r="1684" spans="1:16" x14ac:dyDescent="0.25">
      <c r="A1684" s="5" t="str">
        <f t="shared" si="95"/>
        <v>SANTA BÁRBARA</v>
      </c>
      <c r="B1684" s="5" t="str">
        <f t="shared" si="95"/>
        <v>CENTRO EDUCATIVO SOLEDAD PUEBLITO</v>
      </c>
      <c r="C1684" s="6">
        <f t="shared" si="95"/>
        <v>252696000858</v>
      </c>
      <c r="D1684" s="5" t="s">
        <v>3622</v>
      </c>
      <c r="E1684" s="6">
        <v>252696000874</v>
      </c>
      <c r="F1684" s="5" t="s">
        <v>3623</v>
      </c>
      <c r="G1684" s="7" t="s">
        <v>24</v>
      </c>
      <c r="H1684" s="8" t="s">
        <v>25</v>
      </c>
      <c r="I1684" s="5" t="s">
        <v>26</v>
      </c>
      <c r="J1684" s="5">
        <v>0</v>
      </c>
      <c r="K1684" s="5" t="s">
        <v>200</v>
      </c>
      <c r="L1684" s="12">
        <v>17</v>
      </c>
      <c r="M1684" s="12">
        <v>0</v>
      </c>
      <c r="N1684" s="12">
        <v>0</v>
      </c>
      <c r="O1684" s="5">
        <v>17</v>
      </c>
      <c r="P1684" s="5" t="str">
        <f>VLOOKUP(C1684,[1]Hoja1!B$3:I$1713,8,0)</f>
        <v>AFRODESCENDIENTE</v>
      </c>
    </row>
    <row r="1685" spans="1:16" x14ac:dyDescent="0.25">
      <c r="A1685" s="5" t="str">
        <f t="shared" si="95"/>
        <v>SANTA BÁRBARA</v>
      </c>
      <c r="B1685" s="5" t="str">
        <f t="shared" si="95"/>
        <v>CENTRO EDUCATIVO SOLEDAD PUEBLITO</v>
      </c>
      <c r="C1685" s="6">
        <f t="shared" si="95"/>
        <v>252696000858</v>
      </c>
      <c r="D1685" s="5" t="s">
        <v>3624</v>
      </c>
      <c r="E1685" s="6">
        <v>252696000483</v>
      </c>
      <c r="F1685" s="5" t="s">
        <v>3625</v>
      </c>
      <c r="G1685" s="7" t="s">
        <v>24</v>
      </c>
      <c r="H1685" s="8" t="s">
        <v>25</v>
      </c>
      <c r="I1685" s="5" t="s">
        <v>26</v>
      </c>
      <c r="J1685" s="5">
        <v>0</v>
      </c>
      <c r="K1685" s="5" t="s">
        <v>27</v>
      </c>
      <c r="L1685" s="12">
        <v>30</v>
      </c>
      <c r="M1685" s="12">
        <v>0</v>
      </c>
      <c r="N1685" s="12">
        <v>0</v>
      </c>
      <c r="O1685" s="5">
        <v>30</v>
      </c>
      <c r="P1685" s="5" t="str">
        <f>VLOOKUP(C1685,[1]Hoja1!B$3:I$1713,8,0)</f>
        <v>AFRODESCENDIENTE</v>
      </c>
    </row>
    <row r="1686" spans="1:16" x14ac:dyDescent="0.25">
      <c r="A1686" s="5" t="str">
        <f t="shared" si="95"/>
        <v>SANTA BÁRBARA</v>
      </c>
      <c r="B1686" s="5" t="str">
        <f t="shared" si="95"/>
        <v>CENTRO EDUCATIVO SOLEDAD PUEBLITO</v>
      </c>
      <c r="C1686" s="6">
        <f t="shared" si="95"/>
        <v>252696000858</v>
      </c>
      <c r="D1686" s="5" t="s">
        <v>3626</v>
      </c>
      <c r="E1686" s="6">
        <v>252696000203</v>
      </c>
      <c r="F1686" s="5" t="s">
        <v>3627</v>
      </c>
      <c r="G1686" s="7" t="s">
        <v>24</v>
      </c>
      <c r="H1686" s="8" t="s">
        <v>25</v>
      </c>
      <c r="I1686" s="5" t="s">
        <v>26</v>
      </c>
      <c r="J1686" s="5">
        <v>0</v>
      </c>
      <c r="K1686" s="5" t="s">
        <v>27</v>
      </c>
      <c r="L1686" s="12">
        <v>45</v>
      </c>
      <c r="M1686" s="12">
        <v>0</v>
      </c>
      <c r="N1686" s="12">
        <v>0</v>
      </c>
      <c r="O1686" s="5">
        <v>45</v>
      </c>
      <c r="P1686" s="5" t="str">
        <f>VLOOKUP(C1686,[1]Hoja1!B$3:I$1713,8,0)</f>
        <v>AFRODESCENDIENTE</v>
      </c>
    </row>
    <row r="1687" spans="1:16" x14ac:dyDescent="0.25">
      <c r="A1687" s="5" t="str">
        <f t="shared" si="95"/>
        <v>SANTA BÁRBARA</v>
      </c>
      <c r="B1687" s="5" t="str">
        <f t="shared" si="95"/>
        <v>CENTRO EDUCATIVO SOLEDAD PUEBLITO</v>
      </c>
      <c r="C1687" s="6">
        <f t="shared" si="95"/>
        <v>252696000858</v>
      </c>
      <c r="D1687" s="5" t="s">
        <v>3628</v>
      </c>
      <c r="E1687" s="6">
        <v>252696000891</v>
      </c>
      <c r="F1687" s="5" t="s">
        <v>3629</v>
      </c>
      <c r="G1687" s="7" t="s">
        <v>24</v>
      </c>
      <c r="H1687" s="8" t="s">
        <v>25</v>
      </c>
      <c r="I1687" s="5" t="s">
        <v>26</v>
      </c>
      <c r="J1687" s="5">
        <v>0</v>
      </c>
      <c r="K1687" s="5" t="s">
        <v>27</v>
      </c>
      <c r="L1687" s="12">
        <v>11</v>
      </c>
      <c r="M1687" s="12">
        <v>0</v>
      </c>
      <c r="N1687" s="12">
        <v>0</v>
      </c>
      <c r="O1687" s="5">
        <v>11</v>
      </c>
      <c r="P1687" s="5" t="str">
        <f>VLOOKUP(C1687,[1]Hoja1!B$3:I$1713,8,0)</f>
        <v>AFRODESCENDIENTE</v>
      </c>
    </row>
    <row r="1688" spans="1:16" x14ac:dyDescent="0.25">
      <c r="A1688" s="5" t="str">
        <f t="shared" si="95"/>
        <v>SANTA BÁRBARA</v>
      </c>
      <c r="B1688" s="5" t="str">
        <f t="shared" si="95"/>
        <v>CENTRO EDUCATIVO SOLEDAD PUEBLITO</v>
      </c>
      <c r="C1688" s="6">
        <f t="shared" si="95"/>
        <v>252696000858</v>
      </c>
      <c r="D1688" s="5" t="s">
        <v>3630</v>
      </c>
      <c r="E1688" s="6">
        <v>252696000866</v>
      </c>
      <c r="F1688" s="5" t="s">
        <v>3631</v>
      </c>
      <c r="G1688" s="7" t="s">
        <v>24</v>
      </c>
      <c r="H1688" s="8" t="s">
        <v>25</v>
      </c>
      <c r="I1688" s="5" t="s">
        <v>26</v>
      </c>
      <c r="J1688" s="5">
        <v>0</v>
      </c>
      <c r="K1688" s="5" t="s">
        <v>27</v>
      </c>
      <c r="L1688" s="12">
        <v>19</v>
      </c>
      <c r="M1688" s="12">
        <v>0</v>
      </c>
      <c r="N1688" s="12">
        <v>0</v>
      </c>
      <c r="O1688" s="5">
        <v>19</v>
      </c>
      <c r="P1688" s="5" t="str">
        <f>VLOOKUP(C1688,[1]Hoja1!B$3:I$1713,8,0)</f>
        <v>AFRODESCENDIENTE</v>
      </c>
    </row>
    <row r="1689" spans="1:16" x14ac:dyDescent="0.25">
      <c r="A1689" s="5" t="str">
        <f t="shared" si="95"/>
        <v>SANTA BÁRBARA</v>
      </c>
      <c r="B1689" s="5" t="str">
        <f t="shared" si="95"/>
        <v>CENTRO EDUCATIVO SOLEDAD PUEBLITO</v>
      </c>
      <c r="C1689" s="6">
        <f t="shared" si="95"/>
        <v>252696000858</v>
      </c>
      <c r="D1689" s="5" t="s">
        <v>3632</v>
      </c>
      <c r="E1689" s="6">
        <v>252696001056</v>
      </c>
      <c r="F1689" s="5" t="s">
        <v>3633</v>
      </c>
      <c r="G1689" s="7" t="s">
        <v>24</v>
      </c>
      <c r="H1689" s="8" t="s">
        <v>25</v>
      </c>
      <c r="I1689" s="5" t="s">
        <v>26</v>
      </c>
      <c r="J1689" s="5">
        <v>0</v>
      </c>
      <c r="K1689" s="5" t="s">
        <v>27</v>
      </c>
      <c r="L1689" s="12">
        <v>38</v>
      </c>
      <c r="M1689" s="12">
        <v>0</v>
      </c>
      <c r="N1689" s="12">
        <v>0</v>
      </c>
      <c r="O1689" s="5">
        <v>38</v>
      </c>
      <c r="P1689" s="5" t="str">
        <f>VLOOKUP(C1689,[1]Hoja1!B$3:I$1713,8,0)</f>
        <v>AFRODESCENDIENTE</v>
      </c>
    </row>
    <row r="1690" spans="1:16" x14ac:dyDescent="0.25">
      <c r="A1690" s="5" t="str">
        <f t="shared" si="95"/>
        <v>SANTA BÁRBARA</v>
      </c>
      <c r="B1690" s="5" t="str">
        <f t="shared" si="95"/>
        <v>CENTRO EDUCATIVO SOLEDAD PUEBLITO</v>
      </c>
      <c r="C1690" s="6">
        <f t="shared" si="95"/>
        <v>252696000858</v>
      </c>
      <c r="D1690" s="5" t="s">
        <v>3634</v>
      </c>
      <c r="E1690" s="6">
        <v>252696000653</v>
      </c>
      <c r="F1690" s="5" t="s">
        <v>3635</v>
      </c>
      <c r="G1690" s="7" t="s">
        <v>24</v>
      </c>
      <c r="H1690" s="8" t="s">
        <v>25</v>
      </c>
      <c r="I1690" s="5" t="s">
        <v>26</v>
      </c>
      <c r="J1690" s="5">
        <v>0</v>
      </c>
      <c r="K1690" s="5" t="s">
        <v>200</v>
      </c>
      <c r="L1690" s="12">
        <v>44</v>
      </c>
      <c r="M1690" s="12">
        <v>0</v>
      </c>
      <c r="N1690" s="12">
        <v>0</v>
      </c>
      <c r="O1690" s="5">
        <v>44</v>
      </c>
      <c r="P1690" s="5" t="str">
        <f>VLOOKUP(C1690,[1]Hoja1!B$3:I$1713,8,0)</f>
        <v>AFRODESCENDIENTE</v>
      </c>
    </row>
    <row r="1691" spans="1:16" x14ac:dyDescent="0.25">
      <c r="A1691" s="5" t="str">
        <f t="shared" si="95"/>
        <v>SANTA BÁRBARA</v>
      </c>
      <c r="B1691" s="5" t="s">
        <v>3636</v>
      </c>
      <c r="C1691" s="6">
        <v>152696000012</v>
      </c>
      <c r="D1691" s="5" t="s">
        <v>3637</v>
      </c>
      <c r="E1691" s="6">
        <v>252696001358</v>
      </c>
      <c r="F1691" s="5" t="s">
        <v>3638</v>
      </c>
      <c r="G1691" s="7" t="s">
        <v>24</v>
      </c>
      <c r="H1691" s="8" t="s">
        <v>443</v>
      </c>
      <c r="I1691" s="5" t="s">
        <v>444</v>
      </c>
      <c r="J1691" s="5">
        <v>0</v>
      </c>
      <c r="K1691" s="5" t="s">
        <v>70</v>
      </c>
      <c r="L1691" s="12">
        <v>0</v>
      </c>
      <c r="M1691" s="12">
        <v>22</v>
      </c>
      <c r="N1691" s="12">
        <v>0</v>
      </c>
      <c r="O1691" s="5">
        <v>22</v>
      </c>
      <c r="P1691" s="5" t="str">
        <f>VLOOKUP(C1691,[1]Hoja1!B$3:I$1713,8,0)</f>
        <v>NO APLICA</v>
      </c>
    </row>
    <row r="1692" spans="1:16" x14ac:dyDescent="0.25">
      <c r="A1692" s="5" t="str">
        <f t="shared" si="95"/>
        <v>SANTA BÁRBARA</v>
      </c>
      <c r="B1692" s="5" t="str">
        <f t="shared" si="95"/>
        <v>INSTITUCION EDUCATIVA POLITECNICA SANTA BARBARA</v>
      </c>
      <c r="C1692" s="6">
        <f t="shared" si="95"/>
        <v>152696000012</v>
      </c>
      <c r="D1692" s="5" t="s">
        <v>3639</v>
      </c>
      <c r="E1692" s="6">
        <v>152696000021</v>
      </c>
      <c r="F1692" s="5" t="s">
        <v>3640</v>
      </c>
      <c r="G1692" s="7" t="s">
        <v>61</v>
      </c>
      <c r="H1692" s="8" t="s">
        <v>25</v>
      </c>
      <c r="I1692" s="5" t="s">
        <v>26</v>
      </c>
      <c r="J1692" s="5">
        <v>0</v>
      </c>
      <c r="K1692" s="5" t="s">
        <v>27</v>
      </c>
      <c r="L1692" s="12">
        <v>340</v>
      </c>
      <c r="M1692" s="12">
        <v>0</v>
      </c>
      <c r="N1692" s="12">
        <v>0</v>
      </c>
      <c r="O1692" s="5">
        <v>340</v>
      </c>
      <c r="P1692" s="5" t="str">
        <f>VLOOKUP(C1692,[1]Hoja1!B$3:I$1713,8,0)</f>
        <v>NO APLICA</v>
      </c>
    </row>
    <row r="1693" spans="1:16" x14ac:dyDescent="0.25">
      <c r="A1693" s="5" t="str">
        <f t="shared" si="95"/>
        <v>SANTA BÁRBARA</v>
      </c>
      <c r="B1693" s="5" t="str">
        <f t="shared" si="95"/>
        <v>INSTITUCION EDUCATIVA POLITECNICA SANTA BARBARA</v>
      </c>
      <c r="C1693" s="6">
        <f t="shared" si="95"/>
        <v>152696000012</v>
      </c>
      <c r="D1693" s="5" t="s">
        <v>3641</v>
      </c>
      <c r="E1693" s="6">
        <v>152696000551</v>
      </c>
      <c r="F1693" s="5" t="s">
        <v>3642</v>
      </c>
      <c r="G1693" s="7" t="s">
        <v>61</v>
      </c>
      <c r="H1693" s="8" t="s">
        <v>25</v>
      </c>
      <c r="I1693" s="5" t="s">
        <v>26</v>
      </c>
      <c r="J1693" s="5">
        <v>0</v>
      </c>
      <c r="K1693" s="5" t="s">
        <v>27</v>
      </c>
      <c r="L1693" s="12">
        <v>277</v>
      </c>
      <c r="M1693" s="12">
        <v>0</v>
      </c>
      <c r="N1693" s="12">
        <v>0</v>
      </c>
      <c r="O1693" s="5">
        <v>277</v>
      </c>
      <c r="P1693" s="5" t="str">
        <f>VLOOKUP(C1693,[1]Hoja1!B$3:I$1713,8,0)</f>
        <v>NO APLICA</v>
      </c>
    </row>
    <row r="1694" spans="1:16" x14ac:dyDescent="0.25">
      <c r="A1694" s="5" t="str">
        <f t="shared" si="95"/>
        <v>SANTA BÁRBARA</v>
      </c>
      <c r="B1694" s="5" t="str">
        <f t="shared" si="95"/>
        <v>INSTITUCION EDUCATIVA POLITECNICA SANTA BARBARA</v>
      </c>
      <c r="C1694" s="6">
        <f t="shared" si="95"/>
        <v>152696000012</v>
      </c>
      <c r="D1694" s="5" t="s">
        <v>3636</v>
      </c>
      <c r="E1694" s="6">
        <v>152696000012</v>
      </c>
      <c r="F1694" s="5" t="s">
        <v>3643</v>
      </c>
      <c r="G1694" s="7" t="s">
        <v>61</v>
      </c>
      <c r="H1694" s="8" t="s">
        <v>25</v>
      </c>
      <c r="I1694" s="5" t="s">
        <v>26</v>
      </c>
      <c r="J1694" s="5">
        <v>0</v>
      </c>
      <c r="K1694" s="5" t="s">
        <v>200</v>
      </c>
      <c r="L1694" s="12">
        <v>408</v>
      </c>
      <c r="M1694" s="12">
        <v>0</v>
      </c>
      <c r="N1694" s="12">
        <v>0</v>
      </c>
      <c r="O1694" s="5">
        <v>408</v>
      </c>
      <c r="P1694" s="5" t="str">
        <f>VLOOKUP(C1694,[1]Hoja1!B$3:I$1713,8,0)</f>
        <v>NO APLICA</v>
      </c>
    </row>
    <row r="1695" spans="1:16" x14ac:dyDescent="0.25">
      <c r="A1695" s="5" t="str">
        <f t="shared" si="95"/>
        <v>SANTA BÁRBARA</v>
      </c>
      <c r="B1695" s="5" t="str">
        <f t="shared" si="95"/>
        <v>INSTITUCION EDUCATIVA POLITECNICA SANTA BARBARA</v>
      </c>
      <c r="C1695" s="6">
        <f t="shared" si="95"/>
        <v>152696000012</v>
      </c>
      <c r="D1695" s="5" t="s">
        <v>3644</v>
      </c>
      <c r="E1695" s="6">
        <v>252696000980</v>
      </c>
      <c r="F1695" s="5" t="s">
        <v>3645</v>
      </c>
      <c r="G1695" s="7" t="s">
        <v>24</v>
      </c>
      <c r="H1695" s="8" t="s">
        <v>25</v>
      </c>
      <c r="I1695" s="5" t="s">
        <v>26</v>
      </c>
      <c r="J1695" s="5">
        <v>0</v>
      </c>
      <c r="K1695" s="5" t="s">
        <v>27</v>
      </c>
      <c r="L1695" s="12">
        <v>7</v>
      </c>
      <c r="M1695" s="12">
        <v>0</v>
      </c>
      <c r="N1695" s="12">
        <v>0</v>
      </c>
      <c r="O1695" s="5">
        <v>7</v>
      </c>
      <c r="P1695" s="5" t="str">
        <f>VLOOKUP(C1695,[1]Hoja1!B$3:I$1713,8,0)</f>
        <v>NO APLICA</v>
      </c>
    </row>
    <row r="1696" spans="1:16" x14ac:dyDescent="0.25">
      <c r="A1696" s="5" t="str">
        <f t="shared" ref="A1696:C1708" si="96">A1695</f>
        <v>SANTA BÁRBARA</v>
      </c>
      <c r="B1696" s="5" t="str">
        <f t="shared" si="96"/>
        <v>INSTITUCION EDUCATIVA POLITECNICA SANTA BARBARA</v>
      </c>
      <c r="C1696" s="6">
        <f t="shared" si="96"/>
        <v>152696000012</v>
      </c>
      <c r="D1696" s="5" t="s">
        <v>3646</v>
      </c>
      <c r="E1696" s="6">
        <v>252696000513</v>
      </c>
      <c r="F1696" s="5" t="s">
        <v>3647</v>
      </c>
      <c r="G1696" s="7" t="s">
        <v>24</v>
      </c>
      <c r="H1696" s="8" t="s">
        <v>25</v>
      </c>
      <c r="I1696" s="5" t="s">
        <v>26</v>
      </c>
      <c r="J1696" s="5">
        <v>0</v>
      </c>
      <c r="K1696" s="5" t="s">
        <v>27</v>
      </c>
      <c r="L1696" s="12">
        <v>1</v>
      </c>
      <c r="M1696" s="12">
        <v>0</v>
      </c>
      <c r="N1696" s="12">
        <v>0</v>
      </c>
      <c r="O1696" s="5">
        <v>1</v>
      </c>
      <c r="P1696" s="5" t="str">
        <f>VLOOKUP(C1696,[1]Hoja1!B$3:I$1713,8,0)</f>
        <v>NO APLICA</v>
      </c>
    </row>
    <row r="1697" spans="1:16" x14ac:dyDescent="0.25">
      <c r="A1697" s="5" t="str">
        <f t="shared" si="96"/>
        <v>SANTA BÁRBARA</v>
      </c>
      <c r="B1697" s="5" t="str">
        <f t="shared" si="96"/>
        <v>INSTITUCION EDUCATIVA POLITECNICA SANTA BARBARA</v>
      </c>
      <c r="C1697" s="6">
        <f t="shared" si="96"/>
        <v>152696000012</v>
      </c>
      <c r="D1697" s="5" t="s">
        <v>3648</v>
      </c>
      <c r="E1697" s="6">
        <v>252696000670</v>
      </c>
      <c r="F1697" s="5" t="s">
        <v>3649</v>
      </c>
      <c r="G1697" s="7" t="s">
        <v>24</v>
      </c>
      <c r="H1697" s="8" t="s">
        <v>25</v>
      </c>
      <c r="I1697" s="5" t="s">
        <v>26</v>
      </c>
      <c r="J1697" s="5">
        <v>0</v>
      </c>
      <c r="K1697" s="5" t="s">
        <v>27</v>
      </c>
      <c r="L1697" s="12">
        <v>12</v>
      </c>
      <c r="M1697" s="12">
        <v>0</v>
      </c>
      <c r="N1697" s="12">
        <v>0</v>
      </c>
      <c r="O1697" s="5">
        <v>12</v>
      </c>
      <c r="P1697" s="5" t="str">
        <f>VLOOKUP(C1697,[1]Hoja1!B$3:I$1713,8,0)</f>
        <v>NO APLICA</v>
      </c>
    </row>
    <row r="1698" spans="1:16" x14ac:dyDescent="0.25">
      <c r="A1698" s="5" t="str">
        <f t="shared" si="96"/>
        <v>SANTA BÁRBARA</v>
      </c>
      <c r="B1698" s="5" t="str">
        <f t="shared" si="96"/>
        <v>INSTITUCION EDUCATIVA POLITECNICA SANTA BARBARA</v>
      </c>
      <c r="C1698" s="6">
        <f t="shared" si="96"/>
        <v>152696000012</v>
      </c>
      <c r="D1698" s="5" t="s">
        <v>3650</v>
      </c>
      <c r="E1698" s="6">
        <v>252696001307</v>
      </c>
      <c r="F1698" s="5" t="s">
        <v>3651</v>
      </c>
      <c r="G1698" s="7" t="s">
        <v>24</v>
      </c>
      <c r="H1698" s="8" t="s">
        <v>25</v>
      </c>
      <c r="I1698" s="5" t="s">
        <v>26</v>
      </c>
      <c r="J1698" s="5">
        <v>0</v>
      </c>
      <c r="K1698" s="5" t="s">
        <v>200</v>
      </c>
      <c r="L1698" s="12">
        <v>47</v>
      </c>
      <c r="M1698" s="12">
        <v>0</v>
      </c>
      <c r="N1698" s="12">
        <v>0</v>
      </c>
      <c r="O1698" s="5">
        <v>47</v>
      </c>
      <c r="P1698" s="5" t="str">
        <f>VLOOKUP(C1698,[1]Hoja1!B$3:I$1713,8,0)</f>
        <v>NO APLICA</v>
      </c>
    </row>
    <row r="1699" spans="1:16" x14ac:dyDescent="0.25">
      <c r="A1699" s="5" t="str">
        <f t="shared" si="96"/>
        <v>SANTA BÁRBARA</v>
      </c>
      <c r="B1699" s="5" t="str">
        <f t="shared" si="96"/>
        <v>INSTITUCION EDUCATIVA POLITECNICA SANTA BARBARA</v>
      </c>
      <c r="C1699" s="6">
        <f t="shared" si="96"/>
        <v>152696000012</v>
      </c>
      <c r="D1699" s="5" t="s">
        <v>3652</v>
      </c>
      <c r="E1699" s="6">
        <v>252696001285</v>
      </c>
      <c r="F1699" s="5" t="s">
        <v>3653</v>
      </c>
      <c r="G1699" s="7" t="s">
        <v>24</v>
      </c>
      <c r="H1699" s="8" t="s">
        <v>25</v>
      </c>
      <c r="I1699" s="5" t="s">
        <v>26</v>
      </c>
      <c r="J1699" s="5">
        <v>0</v>
      </c>
      <c r="K1699" s="5" t="s">
        <v>27</v>
      </c>
      <c r="L1699" s="12">
        <v>14</v>
      </c>
      <c r="M1699" s="12">
        <v>0</v>
      </c>
      <c r="N1699" s="12">
        <v>0</v>
      </c>
      <c r="O1699" s="5">
        <v>14</v>
      </c>
      <c r="P1699" s="5" t="str">
        <f>VLOOKUP(C1699,[1]Hoja1!B$3:I$1713,8,0)</f>
        <v>NO APLICA</v>
      </c>
    </row>
    <row r="1700" spans="1:16" x14ac:dyDescent="0.25">
      <c r="A1700" s="5" t="str">
        <f t="shared" si="96"/>
        <v>SANTA BÁRBARA</v>
      </c>
      <c r="B1700" s="5" t="str">
        <f t="shared" si="96"/>
        <v>INSTITUCION EDUCATIVA POLITECNICA SANTA BARBARA</v>
      </c>
      <c r="C1700" s="6">
        <f t="shared" si="96"/>
        <v>152696000012</v>
      </c>
      <c r="D1700" s="5" t="s">
        <v>3654</v>
      </c>
      <c r="E1700" s="6">
        <v>252696000475</v>
      </c>
      <c r="F1700" s="5" t="s">
        <v>3655</v>
      </c>
      <c r="G1700" s="7" t="s">
        <v>24</v>
      </c>
      <c r="H1700" s="8" t="s">
        <v>25</v>
      </c>
      <c r="I1700" s="5" t="s">
        <v>26</v>
      </c>
      <c r="J1700" s="5">
        <v>0</v>
      </c>
      <c r="K1700" s="5" t="s">
        <v>27</v>
      </c>
      <c r="L1700" s="12">
        <v>27</v>
      </c>
      <c r="M1700" s="12">
        <v>0</v>
      </c>
      <c r="N1700" s="12">
        <v>0</v>
      </c>
      <c r="O1700" s="5">
        <v>27</v>
      </c>
      <c r="P1700" s="5" t="str">
        <f>VLOOKUP(C1700,[1]Hoja1!B$3:I$1713,8,0)</f>
        <v>NO APLICA</v>
      </c>
    </row>
    <row r="1701" spans="1:16" x14ac:dyDescent="0.25">
      <c r="A1701" s="5" t="str">
        <f t="shared" si="96"/>
        <v>SANTA BÁRBARA</v>
      </c>
      <c r="B1701" s="5" t="str">
        <f t="shared" si="96"/>
        <v>INSTITUCION EDUCATIVA POLITECNICA SANTA BARBARA</v>
      </c>
      <c r="C1701" s="6">
        <f t="shared" si="96"/>
        <v>152696000012</v>
      </c>
      <c r="D1701" s="5" t="s">
        <v>3656</v>
      </c>
      <c r="E1701" s="6">
        <v>252696000629</v>
      </c>
      <c r="F1701" s="5" t="s">
        <v>3657</v>
      </c>
      <c r="G1701" s="7" t="s">
        <v>24</v>
      </c>
      <c r="H1701" s="8" t="s">
        <v>25</v>
      </c>
      <c r="I1701" s="5" t="s">
        <v>26</v>
      </c>
      <c r="J1701" s="5">
        <v>0</v>
      </c>
      <c r="K1701" s="5" t="s">
        <v>200</v>
      </c>
      <c r="L1701" s="12">
        <v>29</v>
      </c>
      <c r="M1701" s="12">
        <v>0</v>
      </c>
      <c r="N1701" s="12">
        <v>0</v>
      </c>
      <c r="O1701" s="5">
        <v>29</v>
      </c>
      <c r="P1701" s="5" t="str">
        <f>VLOOKUP(C1701,[1]Hoja1!B$3:I$1713,8,0)</f>
        <v>NO APLICA</v>
      </c>
    </row>
    <row r="1702" spans="1:16" x14ac:dyDescent="0.25">
      <c r="A1702" s="5" t="str">
        <f t="shared" si="96"/>
        <v>SANTA BÁRBARA</v>
      </c>
      <c r="B1702" s="5" t="str">
        <f t="shared" si="96"/>
        <v>INSTITUCION EDUCATIVA POLITECNICA SANTA BARBARA</v>
      </c>
      <c r="C1702" s="6">
        <f t="shared" si="96"/>
        <v>152696000012</v>
      </c>
      <c r="D1702" s="5" t="s">
        <v>3658</v>
      </c>
      <c r="E1702" s="6">
        <v>252696000602</v>
      </c>
      <c r="F1702" s="5" t="s">
        <v>3659</v>
      </c>
      <c r="G1702" s="7" t="s">
        <v>24</v>
      </c>
      <c r="H1702" s="8" t="s">
        <v>25</v>
      </c>
      <c r="I1702" s="5" t="s">
        <v>26</v>
      </c>
      <c r="J1702" s="5">
        <v>0</v>
      </c>
      <c r="K1702" s="5" t="s">
        <v>27</v>
      </c>
      <c r="L1702" s="12">
        <v>39</v>
      </c>
      <c r="M1702" s="12">
        <v>0</v>
      </c>
      <c r="N1702" s="12">
        <v>0</v>
      </c>
      <c r="O1702" s="5">
        <v>39</v>
      </c>
      <c r="P1702" s="5" t="str">
        <f>VLOOKUP(C1702,[1]Hoja1!B$3:I$1713,8,0)</f>
        <v>NO APLICA</v>
      </c>
    </row>
    <row r="1703" spans="1:16" x14ac:dyDescent="0.25">
      <c r="A1703" s="5" t="str">
        <f t="shared" si="96"/>
        <v>SANTA BÁRBARA</v>
      </c>
      <c r="B1703" s="5" t="str">
        <f t="shared" si="96"/>
        <v>INSTITUCION EDUCATIVA POLITECNICA SANTA BARBARA</v>
      </c>
      <c r="C1703" s="6">
        <f t="shared" si="96"/>
        <v>152696000012</v>
      </c>
      <c r="D1703" s="5" t="s">
        <v>3660</v>
      </c>
      <c r="E1703" s="6">
        <v>252696000050</v>
      </c>
      <c r="F1703" s="5" t="s">
        <v>3661</v>
      </c>
      <c r="G1703" s="7" t="s">
        <v>24</v>
      </c>
      <c r="H1703" s="8" t="s">
        <v>25</v>
      </c>
      <c r="I1703" s="5" t="s">
        <v>26</v>
      </c>
      <c r="J1703" s="5">
        <v>0</v>
      </c>
      <c r="K1703" s="5" t="s">
        <v>27</v>
      </c>
      <c r="L1703" s="12">
        <v>27</v>
      </c>
      <c r="M1703" s="12">
        <v>0</v>
      </c>
      <c r="N1703" s="12">
        <v>0</v>
      </c>
      <c r="O1703" s="5">
        <v>27</v>
      </c>
      <c r="P1703" s="5" t="str">
        <f>VLOOKUP(C1703,[1]Hoja1!B$3:I$1713,8,0)</f>
        <v>NO APLICA</v>
      </c>
    </row>
    <row r="1704" spans="1:16" x14ac:dyDescent="0.25">
      <c r="A1704" s="5" t="str">
        <f t="shared" si="96"/>
        <v>SANTA BÁRBARA</v>
      </c>
      <c r="B1704" s="5" t="str">
        <f t="shared" si="96"/>
        <v>INSTITUCION EDUCATIVA POLITECNICA SANTA BARBARA</v>
      </c>
      <c r="C1704" s="6">
        <f t="shared" si="96"/>
        <v>152696000012</v>
      </c>
      <c r="D1704" s="5" t="s">
        <v>3662</v>
      </c>
      <c r="E1704" s="6">
        <v>252696000068</v>
      </c>
      <c r="F1704" s="5" t="s">
        <v>3663</v>
      </c>
      <c r="G1704" s="7" t="s">
        <v>24</v>
      </c>
      <c r="H1704" s="8" t="s">
        <v>25</v>
      </c>
      <c r="I1704" s="5" t="s">
        <v>26</v>
      </c>
      <c r="J1704" s="5">
        <v>0</v>
      </c>
      <c r="K1704" s="5" t="s">
        <v>27</v>
      </c>
      <c r="L1704" s="12">
        <v>9</v>
      </c>
      <c r="M1704" s="12">
        <v>0</v>
      </c>
      <c r="N1704" s="12">
        <v>0</v>
      </c>
      <c r="O1704" s="5">
        <v>9</v>
      </c>
      <c r="P1704" s="5" t="str">
        <f>VLOOKUP(C1704,[1]Hoja1!B$3:I$1713,8,0)</f>
        <v>NO APLICA</v>
      </c>
    </row>
    <row r="1705" spans="1:16" x14ac:dyDescent="0.25">
      <c r="A1705" s="5" t="str">
        <f t="shared" si="96"/>
        <v>SANTA BÁRBARA</v>
      </c>
      <c r="B1705" s="5" t="str">
        <f t="shared" si="96"/>
        <v>INSTITUCION EDUCATIVA POLITECNICA SANTA BARBARA</v>
      </c>
      <c r="C1705" s="6">
        <f t="shared" si="96"/>
        <v>152696000012</v>
      </c>
      <c r="D1705" s="5" t="s">
        <v>3664</v>
      </c>
      <c r="E1705" s="6">
        <v>252696000815</v>
      </c>
      <c r="F1705" s="5" t="s">
        <v>3665</v>
      </c>
      <c r="G1705" s="7" t="s">
        <v>24</v>
      </c>
      <c r="H1705" s="8" t="s">
        <v>25</v>
      </c>
      <c r="I1705" s="5" t="s">
        <v>26</v>
      </c>
      <c r="J1705" s="5">
        <v>0</v>
      </c>
      <c r="K1705" s="5" t="s">
        <v>27</v>
      </c>
      <c r="L1705" s="12">
        <v>15</v>
      </c>
      <c r="M1705" s="12">
        <v>0</v>
      </c>
      <c r="N1705" s="12">
        <v>0</v>
      </c>
      <c r="O1705" s="5">
        <v>15</v>
      </c>
      <c r="P1705" s="5" t="str">
        <f>VLOOKUP(C1705,[1]Hoja1!B$3:I$1713,8,0)</f>
        <v>NO APLICA</v>
      </c>
    </row>
    <row r="1706" spans="1:16" x14ac:dyDescent="0.25">
      <c r="A1706" s="5" t="str">
        <f t="shared" si="96"/>
        <v>SANTA BÁRBARA</v>
      </c>
      <c r="B1706" s="5" t="str">
        <f t="shared" si="96"/>
        <v>INSTITUCION EDUCATIVA POLITECNICA SANTA BARBARA</v>
      </c>
      <c r="C1706" s="6">
        <f t="shared" si="96"/>
        <v>152696000012</v>
      </c>
      <c r="D1706" s="5" t="s">
        <v>3666</v>
      </c>
      <c r="E1706" s="6">
        <v>252696001242</v>
      </c>
      <c r="F1706" s="5" t="s">
        <v>3667</v>
      </c>
      <c r="G1706" s="7" t="s">
        <v>24</v>
      </c>
      <c r="H1706" s="8" t="s">
        <v>25</v>
      </c>
      <c r="I1706" s="5" t="s">
        <v>26</v>
      </c>
      <c r="J1706" s="5">
        <v>0</v>
      </c>
      <c r="K1706" s="5" t="s">
        <v>27</v>
      </c>
      <c r="L1706" s="12">
        <v>7</v>
      </c>
      <c r="M1706" s="12">
        <v>0</v>
      </c>
      <c r="N1706" s="12">
        <v>0</v>
      </c>
      <c r="O1706" s="5">
        <v>7</v>
      </c>
      <c r="P1706" s="5" t="str">
        <f>VLOOKUP(C1706,[1]Hoja1!B$3:I$1713,8,0)</f>
        <v>NO APLICA</v>
      </c>
    </row>
    <row r="1707" spans="1:16" x14ac:dyDescent="0.25">
      <c r="A1707" s="5" t="str">
        <f t="shared" si="96"/>
        <v>SANTA BÁRBARA</v>
      </c>
      <c r="B1707" s="5" t="str">
        <f t="shared" si="96"/>
        <v>INSTITUCION EDUCATIVA POLITECNICA SANTA BARBARA</v>
      </c>
      <c r="C1707" s="6">
        <f t="shared" si="96"/>
        <v>152696000012</v>
      </c>
      <c r="D1707" s="5" t="s">
        <v>3668</v>
      </c>
      <c r="E1707" s="6">
        <v>252696000319</v>
      </c>
      <c r="F1707" s="5" t="s">
        <v>3669</v>
      </c>
      <c r="G1707" s="7" t="s">
        <v>24</v>
      </c>
      <c r="H1707" s="8" t="s">
        <v>25</v>
      </c>
      <c r="I1707" s="5" t="s">
        <v>26</v>
      </c>
      <c r="J1707" s="5">
        <v>0</v>
      </c>
      <c r="K1707" s="5" t="s">
        <v>200</v>
      </c>
      <c r="L1707" s="12">
        <v>27</v>
      </c>
      <c r="M1707" s="12">
        <v>0</v>
      </c>
      <c r="N1707" s="12">
        <v>0</v>
      </c>
      <c r="O1707" s="5">
        <v>27</v>
      </c>
      <c r="P1707" s="5" t="str">
        <f>VLOOKUP(C1707,[1]Hoja1!B$3:I$1713,8,0)</f>
        <v>NO APLICA</v>
      </c>
    </row>
    <row r="1708" spans="1:16" x14ac:dyDescent="0.25">
      <c r="A1708" s="5" t="str">
        <f t="shared" si="96"/>
        <v>SANTA BÁRBARA</v>
      </c>
      <c r="B1708" s="5" t="str">
        <f t="shared" si="96"/>
        <v>INSTITUCION EDUCATIVA POLITECNICA SANTA BARBARA</v>
      </c>
      <c r="C1708" s="6">
        <f t="shared" si="96"/>
        <v>152696000012</v>
      </c>
      <c r="D1708" s="5" t="s">
        <v>3670</v>
      </c>
      <c r="E1708" s="6">
        <v>252696000793</v>
      </c>
      <c r="F1708" s="5" t="s">
        <v>3671</v>
      </c>
      <c r="G1708" s="7" t="s">
        <v>24</v>
      </c>
      <c r="H1708" s="8" t="s">
        <v>25</v>
      </c>
      <c r="I1708" s="5" t="s">
        <v>26</v>
      </c>
      <c r="J1708" s="5">
        <v>0</v>
      </c>
      <c r="K1708" s="5" t="s">
        <v>27</v>
      </c>
      <c r="L1708" s="12">
        <v>4</v>
      </c>
      <c r="M1708" s="12">
        <v>0</v>
      </c>
      <c r="N1708" s="12">
        <v>0</v>
      </c>
      <c r="O1708" s="5">
        <v>4</v>
      </c>
      <c r="P1708" s="5" t="str">
        <f>VLOOKUP(C1708,[1]Hoja1!B$3:I$1713,8,0)</f>
        <v>NO APLICA</v>
      </c>
    </row>
    <row r="1709" spans="1:16" x14ac:dyDescent="0.25">
      <c r="A1709" s="5" t="s">
        <v>3672</v>
      </c>
      <c r="B1709" s="5" t="s">
        <v>3673</v>
      </c>
      <c r="C1709" s="6">
        <v>252699000077</v>
      </c>
      <c r="D1709" s="5" t="s">
        <v>3673</v>
      </c>
      <c r="E1709" s="6">
        <v>252699000077</v>
      </c>
      <c r="F1709" s="5" t="s">
        <v>3674</v>
      </c>
      <c r="G1709" s="7" t="s">
        <v>24</v>
      </c>
      <c r="H1709" s="8" t="s">
        <v>68</v>
      </c>
      <c r="I1709" s="5" t="s">
        <v>69</v>
      </c>
      <c r="J1709" s="5">
        <v>0</v>
      </c>
      <c r="K1709" s="5" t="s">
        <v>70</v>
      </c>
      <c r="L1709" s="12">
        <v>0</v>
      </c>
      <c r="M1709" s="12">
        <v>14</v>
      </c>
      <c r="N1709" s="12">
        <v>0</v>
      </c>
      <c r="O1709" s="5">
        <v>14</v>
      </c>
      <c r="P1709" s="5" t="str">
        <f>VLOOKUP(C1709,[1]Hoja1!B$3:I$1713,8,0)</f>
        <v>INDÍGENA</v>
      </c>
    </row>
    <row r="1710" spans="1:16" x14ac:dyDescent="0.25">
      <c r="A1710" s="5" t="str">
        <f t="shared" ref="A1710:A1743" si="97">A1709</f>
        <v>SANTACRUZ</v>
      </c>
      <c r="B1710" s="5" t="s">
        <v>3163</v>
      </c>
      <c r="C1710" s="6">
        <v>252699000506</v>
      </c>
      <c r="D1710" s="5" t="s">
        <v>3163</v>
      </c>
      <c r="E1710" s="6">
        <v>252699000506</v>
      </c>
      <c r="F1710" s="5" t="s">
        <v>3675</v>
      </c>
      <c r="G1710" s="7" t="s">
        <v>24</v>
      </c>
      <c r="H1710" s="8" t="s">
        <v>443</v>
      </c>
      <c r="I1710" s="5" t="s">
        <v>444</v>
      </c>
      <c r="J1710" s="5">
        <v>0</v>
      </c>
      <c r="K1710" s="5" t="s">
        <v>70</v>
      </c>
      <c r="L1710" s="12">
        <v>0</v>
      </c>
      <c r="M1710" s="12">
        <v>5</v>
      </c>
      <c r="N1710" s="12">
        <v>0</v>
      </c>
      <c r="O1710" s="5">
        <v>5</v>
      </c>
      <c r="P1710" s="5" t="str">
        <f>VLOOKUP(C1710,[1]Hoja1!B$3:I$1713,8,0)</f>
        <v>INDÍGENA</v>
      </c>
    </row>
    <row r="1711" spans="1:16" x14ac:dyDescent="0.25">
      <c r="A1711" s="5" t="str">
        <f t="shared" si="97"/>
        <v>SANTACRUZ</v>
      </c>
      <c r="B1711" s="5" t="s">
        <v>3676</v>
      </c>
      <c r="C1711" s="6">
        <v>252699000051</v>
      </c>
      <c r="D1711" s="5" t="s">
        <v>3676</v>
      </c>
      <c r="E1711" s="6">
        <v>252699000051</v>
      </c>
      <c r="F1711" s="5" t="s">
        <v>3677</v>
      </c>
      <c r="G1711" s="7" t="s">
        <v>24</v>
      </c>
      <c r="H1711" s="8" t="s">
        <v>25</v>
      </c>
      <c r="I1711" s="5" t="s">
        <v>26</v>
      </c>
      <c r="J1711" s="5">
        <v>0</v>
      </c>
      <c r="K1711" s="5" t="s">
        <v>27</v>
      </c>
      <c r="L1711" s="12">
        <v>0</v>
      </c>
      <c r="M1711" s="12">
        <v>32</v>
      </c>
      <c r="N1711" s="12">
        <v>0</v>
      </c>
      <c r="O1711" s="5">
        <v>32</v>
      </c>
      <c r="P1711" s="5" t="str">
        <f>VLOOKUP(C1711,[1]Hoja1!B$3:I$1713,8,0)</f>
        <v>NO APLICA</v>
      </c>
    </row>
    <row r="1712" spans="1:16" x14ac:dyDescent="0.25">
      <c r="A1712" s="5" t="str">
        <f t="shared" si="97"/>
        <v>SANTACRUZ</v>
      </c>
      <c r="B1712" s="5" t="s">
        <v>3678</v>
      </c>
      <c r="C1712" s="6">
        <v>252699000069</v>
      </c>
      <c r="D1712" s="5" t="s">
        <v>3678</v>
      </c>
      <c r="E1712" s="6">
        <v>252699000069</v>
      </c>
      <c r="F1712" s="5" t="s">
        <v>3679</v>
      </c>
      <c r="G1712" s="7" t="s">
        <v>24</v>
      </c>
      <c r="H1712" s="8" t="s">
        <v>25</v>
      </c>
      <c r="I1712" s="5" t="s">
        <v>26</v>
      </c>
      <c r="J1712" s="5">
        <v>0</v>
      </c>
      <c r="K1712" s="5" t="s">
        <v>27</v>
      </c>
      <c r="L1712" s="12">
        <v>0</v>
      </c>
      <c r="M1712" s="12">
        <v>10</v>
      </c>
      <c r="N1712" s="12">
        <v>0</v>
      </c>
      <c r="O1712" s="5">
        <v>10</v>
      </c>
      <c r="P1712" s="5" t="str">
        <f>VLOOKUP(C1712,[1]Hoja1!B$3:I$1713,8,0)</f>
        <v>NO APLICA</v>
      </c>
    </row>
    <row r="1713" spans="1:16" x14ac:dyDescent="0.25">
      <c r="A1713" s="5" t="str">
        <f t="shared" si="97"/>
        <v>SANTACRUZ</v>
      </c>
      <c r="B1713" s="5" t="s">
        <v>242</v>
      </c>
      <c r="C1713" s="6">
        <v>252699000352</v>
      </c>
      <c r="D1713" s="5" t="s">
        <v>242</v>
      </c>
      <c r="E1713" s="6">
        <v>252699000352</v>
      </c>
      <c r="F1713" s="5" t="s">
        <v>3680</v>
      </c>
      <c r="G1713" s="7" t="s">
        <v>24</v>
      </c>
      <c r="H1713" s="8" t="s">
        <v>25</v>
      </c>
      <c r="I1713" s="5" t="s">
        <v>26</v>
      </c>
      <c r="J1713" s="5">
        <v>0</v>
      </c>
      <c r="K1713" s="5" t="s">
        <v>27</v>
      </c>
      <c r="L1713" s="12">
        <v>0</v>
      </c>
      <c r="M1713" s="12">
        <v>12</v>
      </c>
      <c r="N1713" s="12">
        <v>0</v>
      </c>
      <c r="O1713" s="5">
        <v>12</v>
      </c>
      <c r="P1713" s="5" t="str">
        <f>VLOOKUP(C1713,[1]Hoja1!B$3:I$1713,8,0)</f>
        <v>INDÍGENA</v>
      </c>
    </row>
    <row r="1714" spans="1:16" x14ac:dyDescent="0.25">
      <c r="A1714" s="5" t="str">
        <f t="shared" si="97"/>
        <v>SANTACRUZ</v>
      </c>
      <c r="B1714" s="5" t="s">
        <v>3681</v>
      </c>
      <c r="C1714" s="6">
        <v>252699000433</v>
      </c>
      <c r="D1714" s="5" t="s">
        <v>3681</v>
      </c>
      <c r="E1714" s="6">
        <v>252699000433</v>
      </c>
      <c r="F1714" s="5" t="s">
        <v>3682</v>
      </c>
      <c r="G1714" s="7" t="s">
        <v>24</v>
      </c>
      <c r="H1714" s="8" t="s">
        <v>443</v>
      </c>
      <c r="I1714" s="5" t="s">
        <v>444</v>
      </c>
      <c r="J1714" s="5">
        <v>0</v>
      </c>
      <c r="K1714" s="5" t="s">
        <v>70</v>
      </c>
      <c r="L1714" s="12">
        <v>0</v>
      </c>
      <c r="M1714" s="12">
        <v>4</v>
      </c>
      <c r="N1714" s="12">
        <v>0</v>
      </c>
      <c r="O1714" s="5">
        <v>4</v>
      </c>
      <c r="P1714" s="5" t="str">
        <f>VLOOKUP(C1714,[1]Hoja1!B$3:I$1713,8,0)</f>
        <v>INDÍGENA</v>
      </c>
    </row>
    <row r="1715" spans="1:16" x14ac:dyDescent="0.25">
      <c r="A1715" s="5" t="str">
        <f t="shared" si="97"/>
        <v>SANTACRUZ</v>
      </c>
      <c r="B1715" s="5" t="s">
        <v>3683</v>
      </c>
      <c r="C1715" s="6">
        <v>252699000441</v>
      </c>
      <c r="D1715" s="5" t="s">
        <v>3683</v>
      </c>
      <c r="E1715" s="6">
        <v>252699000441</v>
      </c>
      <c r="F1715" s="5" t="s">
        <v>3684</v>
      </c>
      <c r="G1715" s="7" t="s">
        <v>24</v>
      </c>
      <c r="H1715" s="8" t="s">
        <v>68</v>
      </c>
      <c r="I1715" s="5" t="s">
        <v>69</v>
      </c>
      <c r="J1715" s="5">
        <v>0</v>
      </c>
      <c r="K1715" s="5" t="s">
        <v>27</v>
      </c>
      <c r="L1715" s="12">
        <v>0</v>
      </c>
      <c r="M1715" s="12">
        <v>12</v>
      </c>
      <c r="N1715" s="12">
        <v>0</v>
      </c>
      <c r="O1715" s="5">
        <v>12</v>
      </c>
      <c r="P1715" s="5" t="str">
        <f>VLOOKUP(C1715,[1]Hoja1!B$3:I$1713,8,0)</f>
        <v>INDÍGENA</v>
      </c>
    </row>
    <row r="1716" spans="1:16" x14ac:dyDescent="0.25">
      <c r="A1716" s="5" t="str">
        <f t="shared" si="97"/>
        <v>SANTACRUZ</v>
      </c>
      <c r="B1716" s="5" t="s">
        <v>3685</v>
      </c>
      <c r="C1716" s="6">
        <v>252699000514</v>
      </c>
      <c r="D1716" s="5" t="s">
        <v>3685</v>
      </c>
      <c r="E1716" s="6">
        <v>252699000514</v>
      </c>
      <c r="F1716" s="5" t="s">
        <v>3686</v>
      </c>
      <c r="G1716" s="7" t="s">
        <v>24</v>
      </c>
      <c r="H1716" s="8" t="s">
        <v>25</v>
      </c>
      <c r="I1716" s="5" t="s">
        <v>26</v>
      </c>
      <c r="J1716" s="5">
        <v>0</v>
      </c>
      <c r="K1716" s="5" t="s">
        <v>27</v>
      </c>
      <c r="L1716" s="12">
        <v>0</v>
      </c>
      <c r="M1716" s="12">
        <v>11</v>
      </c>
      <c r="N1716" s="12">
        <v>0</v>
      </c>
      <c r="O1716" s="5">
        <v>11</v>
      </c>
      <c r="P1716" s="5" t="str">
        <f>VLOOKUP(C1716,[1]Hoja1!B$3:I$1713,8,0)</f>
        <v>NO APLICA</v>
      </c>
    </row>
    <row r="1717" spans="1:16" x14ac:dyDescent="0.25">
      <c r="A1717" s="5" t="str">
        <f t="shared" si="97"/>
        <v>SANTACRUZ</v>
      </c>
      <c r="B1717" s="5" t="s">
        <v>3687</v>
      </c>
      <c r="C1717" s="6">
        <v>252699000468</v>
      </c>
      <c r="D1717" s="5" t="s">
        <v>3687</v>
      </c>
      <c r="E1717" s="6">
        <v>252699000468</v>
      </c>
      <c r="F1717" s="5" t="s">
        <v>3688</v>
      </c>
      <c r="G1717" s="7" t="s">
        <v>24</v>
      </c>
      <c r="H1717" s="8" t="s">
        <v>25</v>
      </c>
      <c r="I1717" s="5" t="s">
        <v>26</v>
      </c>
      <c r="J1717" s="5">
        <v>0</v>
      </c>
      <c r="K1717" s="5" t="s">
        <v>27</v>
      </c>
      <c r="L1717" s="12">
        <v>0</v>
      </c>
      <c r="M1717" s="12">
        <v>6</v>
      </c>
      <c r="N1717" s="12">
        <v>0</v>
      </c>
      <c r="O1717" s="5">
        <v>6</v>
      </c>
      <c r="P1717" s="5" t="str">
        <f>VLOOKUP(C1717,[1]Hoja1!B$3:I$1713,8,0)</f>
        <v>NO APLICA</v>
      </c>
    </row>
    <row r="1718" spans="1:16" x14ac:dyDescent="0.25">
      <c r="A1718" s="5" t="str">
        <f t="shared" si="97"/>
        <v>SANTACRUZ</v>
      </c>
      <c r="B1718" s="5" t="s">
        <v>3689</v>
      </c>
      <c r="C1718" s="6">
        <v>252699000263</v>
      </c>
      <c r="D1718" s="5" t="s">
        <v>3689</v>
      </c>
      <c r="E1718" s="6">
        <v>252699000263</v>
      </c>
      <c r="F1718" s="5" t="s">
        <v>3690</v>
      </c>
      <c r="G1718" s="7" t="s">
        <v>24</v>
      </c>
      <c r="H1718" s="8" t="s">
        <v>25</v>
      </c>
      <c r="I1718" s="5" t="s">
        <v>26</v>
      </c>
      <c r="J1718" s="5">
        <v>0</v>
      </c>
      <c r="K1718" s="5" t="s">
        <v>27</v>
      </c>
      <c r="L1718" s="12">
        <v>0</v>
      </c>
      <c r="M1718" s="12">
        <v>4</v>
      </c>
      <c r="N1718" s="12">
        <v>0</v>
      </c>
      <c r="O1718" s="5">
        <v>4</v>
      </c>
      <c r="P1718" s="5" t="str">
        <f>VLOOKUP(C1718,[1]Hoja1!B$3:I$1713,8,0)</f>
        <v>NO APLICA</v>
      </c>
    </row>
    <row r="1719" spans="1:16" x14ac:dyDescent="0.25">
      <c r="A1719" s="5" t="str">
        <f t="shared" si="97"/>
        <v>SANTACRUZ</v>
      </c>
      <c r="B1719" s="5" t="s">
        <v>3691</v>
      </c>
      <c r="C1719" s="6">
        <v>252699000476</v>
      </c>
      <c r="D1719" s="5" t="s">
        <v>3691</v>
      </c>
      <c r="E1719" s="6">
        <v>252699000476</v>
      </c>
      <c r="F1719" s="5" t="s">
        <v>3692</v>
      </c>
      <c r="G1719" s="7" t="s">
        <v>24</v>
      </c>
      <c r="H1719" s="8" t="s">
        <v>443</v>
      </c>
      <c r="I1719" s="5" t="s">
        <v>444</v>
      </c>
      <c r="J1719" s="5">
        <v>0</v>
      </c>
      <c r="K1719" s="5" t="s">
        <v>70</v>
      </c>
      <c r="L1719" s="12">
        <v>0</v>
      </c>
      <c r="M1719" s="12">
        <v>8</v>
      </c>
      <c r="N1719" s="12">
        <v>0</v>
      </c>
      <c r="O1719" s="5">
        <v>8</v>
      </c>
      <c r="P1719" s="5" t="str">
        <f>VLOOKUP(C1719,[1]Hoja1!B$3:I$1713,8,0)</f>
        <v>INDÍGENA</v>
      </c>
    </row>
    <row r="1720" spans="1:16" x14ac:dyDescent="0.25">
      <c r="A1720" s="5" t="str">
        <f t="shared" si="97"/>
        <v>SANTACRUZ</v>
      </c>
      <c r="B1720" s="5" t="s">
        <v>3693</v>
      </c>
      <c r="C1720" s="6">
        <v>252699000395</v>
      </c>
      <c r="D1720" s="5" t="s">
        <v>3693</v>
      </c>
      <c r="E1720" s="6">
        <v>252699000395</v>
      </c>
      <c r="F1720" s="5" t="s">
        <v>3694</v>
      </c>
      <c r="G1720" s="7" t="s">
        <v>24</v>
      </c>
      <c r="H1720" s="8" t="s">
        <v>68</v>
      </c>
      <c r="I1720" s="5" t="s">
        <v>69</v>
      </c>
      <c r="J1720" s="5">
        <v>0</v>
      </c>
      <c r="K1720" s="5" t="s">
        <v>70</v>
      </c>
      <c r="L1720" s="12">
        <v>0</v>
      </c>
      <c r="M1720" s="12">
        <v>11</v>
      </c>
      <c r="N1720" s="12">
        <v>0</v>
      </c>
      <c r="O1720" s="5">
        <v>11</v>
      </c>
      <c r="P1720" s="5" t="str">
        <f>VLOOKUP(C1720,[1]Hoja1!B$3:I$1713,8,0)</f>
        <v>INDÍGENA</v>
      </c>
    </row>
    <row r="1721" spans="1:16" x14ac:dyDescent="0.25">
      <c r="A1721" s="5" t="str">
        <f t="shared" si="97"/>
        <v>SANTACRUZ</v>
      </c>
      <c r="B1721" s="5" t="s">
        <v>3695</v>
      </c>
      <c r="C1721" s="6">
        <v>252699000255</v>
      </c>
      <c r="D1721" s="5" t="s">
        <v>3695</v>
      </c>
      <c r="E1721" s="6">
        <v>252699000255</v>
      </c>
      <c r="F1721" s="5" t="s">
        <v>3696</v>
      </c>
      <c r="G1721" s="7" t="s">
        <v>24</v>
      </c>
      <c r="H1721" s="8" t="s">
        <v>25</v>
      </c>
      <c r="I1721" s="5" t="s">
        <v>26</v>
      </c>
      <c r="J1721" s="5">
        <v>0</v>
      </c>
      <c r="K1721" s="5" t="s">
        <v>27</v>
      </c>
      <c r="L1721" s="12">
        <v>0</v>
      </c>
      <c r="M1721" s="12">
        <v>11</v>
      </c>
      <c r="N1721" s="12">
        <v>0</v>
      </c>
      <c r="O1721" s="5">
        <v>11</v>
      </c>
      <c r="P1721" s="5" t="str">
        <f>VLOOKUP(C1721,[1]Hoja1!B$3:I$1713,8,0)</f>
        <v>NO APLICA</v>
      </c>
    </row>
    <row r="1722" spans="1:16" x14ac:dyDescent="0.25">
      <c r="A1722" s="5" t="str">
        <f t="shared" si="97"/>
        <v>SANTACRUZ</v>
      </c>
      <c r="B1722" s="5" t="s">
        <v>3697</v>
      </c>
      <c r="C1722" s="6">
        <v>252699000301</v>
      </c>
      <c r="D1722" s="5" t="s">
        <v>3697</v>
      </c>
      <c r="E1722" s="6">
        <v>252699000301</v>
      </c>
      <c r="F1722" s="5" t="s">
        <v>3698</v>
      </c>
      <c r="G1722" s="7" t="s">
        <v>24</v>
      </c>
      <c r="H1722" s="8" t="s">
        <v>25</v>
      </c>
      <c r="I1722" s="5" t="s">
        <v>26</v>
      </c>
      <c r="J1722" s="5">
        <v>0</v>
      </c>
      <c r="K1722" s="5" t="s">
        <v>70</v>
      </c>
      <c r="L1722" s="12">
        <v>0</v>
      </c>
      <c r="M1722" s="12">
        <v>5</v>
      </c>
      <c r="N1722" s="12">
        <v>0</v>
      </c>
      <c r="O1722" s="5">
        <v>5</v>
      </c>
      <c r="P1722" s="5" t="str">
        <f>VLOOKUP(C1722,[1]Hoja1!B$3:I$1713,8,0)</f>
        <v>NO APLICA</v>
      </c>
    </row>
    <row r="1723" spans="1:16" x14ac:dyDescent="0.25">
      <c r="A1723" s="5" t="str">
        <f t="shared" si="97"/>
        <v>SANTACRUZ</v>
      </c>
      <c r="B1723" s="5" t="s">
        <v>155</v>
      </c>
      <c r="C1723" s="6">
        <v>252699000247</v>
      </c>
      <c r="D1723" s="5" t="s">
        <v>155</v>
      </c>
      <c r="E1723" s="6">
        <v>252699000247</v>
      </c>
      <c r="F1723" s="5" t="s">
        <v>3699</v>
      </c>
      <c r="G1723" s="7" t="s">
        <v>24</v>
      </c>
      <c r="H1723" s="8" t="s">
        <v>25</v>
      </c>
      <c r="I1723" s="5" t="s">
        <v>26</v>
      </c>
      <c r="J1723" s="5">
        <v>0</v>
      </c>
      <c r="K1723" s="5" t="s">
        <v>27</v>
      </c>
      <c r="L1723" s="12">
        <v>0</v>
      </c>
      <c r="M1723" s="12">
        <v>38</v>
      </c>
      <c r="N1723" s="12">
        <v>0</v>
      </c>
      <c r="O1723" s="5">
        <v>38</v>
      </c>
      <c r="P1723" s="5" t="str">
        <f>VLOOKUP(C1723,[1]Hoja1!B$3:I$1713,8,0)</f>
        <v>NO APLICA</v>
      </c>
    </row>
    <row r="1724" spans="1:16" x14ac:dyDescent="0.25">
      <c r="A1724" s="5" t="str">
        <f t="shared" si="97"/>
        <v>SANTACRUZ</v>
      </c>
      <c r="B1724" s="5" t="s">
        <v>3700</v>
      </c>
      <c r="C1724" s="6">
        <v>252699000085</v>
      </c>
      <c r="D1724" s="5" t="s">
        <v>3700</v>
      </c>
      <c r="E1724" s="6">
        <v>252699000085</v>
      </c>
      <c r="F1724" s="5" t="s">
        <v>3701</v>
      </c>
      <c r="G1724" s="7" t="s">
        <v>24</v>
      </c>
      <c r="H1724" s="8" t="s">
        <v>443</v>
      </c>
      <c r="I1724" s="5" t="s">
        <v>444</v>
      </c>
      <c r="J1724" s="5">
        <v>0</v>
      </c>
      <c r="K1724" s="5" t="s">
        <v>70</v>
      </c>
      <c r="L1724" s="12">
        <v>0</v>
      </c>
      <c r="M1724" s="12">
        <v>39</v>
      </c>
      <c r="N1724" s="12">
        <v>0</v>
      </c>
      <c r="O1724" s="5">
        <v>39</v>
      </c>
      <c r="P1724" s="5" t="str">
        <f>VLOOKUP(C1724,[1]Hoja1!B$3:I$1713,8,0)</f>
        <v>INDÍGENA</v>
      </c>
    </row>
    <row r="1725" spans="1:16" x14ac:dyDescent="0.25">
      <c r="A1725" s="5" t="str">
        <f t="shared" si="97"/>
        <v>SANTACRUZ</v>
      </c>
      <c r="B1725" s="5" t="s">
        <v>1173</v>
      </c>
      <c r="C1725" s="6">
        <v>252699000450</v>
      </c>
      <c r="D1725" s="5" t="s">
        <v>1173</v>
      </c>
      <c r="E1725" s="6">
        <v>252699000450</v>
      </c>
      <c r="F1725" s="5" t="s">
        <v>3702</v>
      </c>
      <c r="G1725" s="7" t="s">
        <v>24</v>
      </c>
      <c r="H1725" s="8" t="s">
        <v>443</v>
      </c>
      <c r="I1725" s="5" t="s">
        <v>444</v>
      </c>
      <c r="J1725" s="5">
        <v>0</v>
      </c>
      <c r="K1725" s="5" t="s">
        <v>27</v>
      </c>
      <c r="L1725" s="12">
        <v>0</v>
      </c>
      <c r="M1725" s="12">
        <v>9</v>
      </c>
      <c r="N1725" s="12">
        <v>0</v>
      </c>
      <c r="O1725" s="5">
        <v>9</v>
      </c>
      <c r="P1725" s="5" t="str">
        <f>VLOOKUP(C1725,[1]Hoja1!B$3:I$1713,8,0)</f>
        <v>INDÍGENA</v>
      </c>
    </row>
    <row r="1726" spans="1:16" x14ac:dyDescent="0.25">
      <c r="A1726" s="5" t="str">
        <f t="shared" si="97"/>
        <v>SANTACRUZ</v>
      </c>
      <c r="B1726" s="5" t="s">
        <v>3703</v>
      </c>
      <c r="C1726" s="6">
        <v>252699000336</v>
      </c>
      <c r="D1726" s="5" t="s">
        <v>3703</v>
      </c>
      <c r="E1726" s="6">
        <v>252699000336</v>
      </c>
      <c r="F1726" s="5" t="s">
        <v>3704</v>
      </c>
      <c r="G1726" s="7" t="s">
        <v>24</v>
      </c>
      <c r="H1726" s="8" t="s">
        <v>25</v>
      </c>
      <c r="I1726" s="5" t="s">
        <v>26</v>
      </c>
      <c r="J1726" s="5">
        <v>0</v>
      </c>
      <c r="K1726" s="5" t="s">
        <v>27</v>
      </c>
      <c r="L1726" s="12">
        <v>0</v>
      </c>
      <c r="M1726" s="12">
        <v>13</v>
      </c>
      <c r="N1726" s="12">
        <v>0</v>
      </c>
      <c r="O1726" s="5">
        <v>13</v>
      </c>
      <c r="P1726" s="5" t="str">
        <f>VLOOKUP(C1726,[1]Hoja1!B$3:I$1713,8,0)</f>
        <v>NO APLICA</v>
      </c>
    </row>
    <row r="1727" spans="1:16" x14ac:dyDescent="0.25">
      <c r="A1727" s="5" t="str">
        <f t="shared" si="97"/>
        <v>SANTACRUZ</v>
      </c>
      <c r="B1727" s="5" t="s">
        <v>3705</v>
      </c>
      <c r="C1727" s="6">
        <v>252699000298</v>
      </c>
      <c r="D1727" s="5" t="s">
        <v>3705</v>
      </c>
      <c r="E1727" s="6">
        <v>252699000298</v>
      </c>
      <c r="F1727" s="5" t="s">
        <v>3706</v>
      </c>
      <c r="G1727" s="7" t="s">
        <v>24</v>
      </c>
      <c r="H1727" s="8" t="s">
        <v>25</v>
      </c>
      <c r="I1727" s="5" t="s">
        <v>26</v>
      </c>
      <c r="J1727" s="5">
        <v>0</v>
      </c>
      <c r="K1727" s="5" t="s">
        <v>70</v>
      </c>
      <c r="L1727" s="12">
        <v>0</v>
      </c>
      <c r="M1727" s="12">
        <v>3</v>
      </c>
      <c r="N1727" s="12">
        <v>0</v>
      </c>
      <c r="O1727" s="5">
        <v>3</v>
      </c>
      <c r="P1727" s="5" t="str">
        <f>VLOOKUP(C1727,[1]Hoja1!B$3:I$1713,8,0)</f>
        <v>NO APLICA</v>
      </c>
    </row>
    <row r="1728" spans="1:16" x14ac:dyDescent="0.25">
      <c r="A1728" s="5" t="str">
        <f t="shared" si="97"/>
        <v>SANTACRUZ</v>
      </c>
      <c r="B1728" s="5" t="s">
        <v>3707</v>
      </c>
      <c r="C1728" s="6">
        <v>152699000129</v>
      </c>
      <c r="D1728" s="5" t="s">
        <v>3707</v>
      </c>
      <c r="E1728" s="6">
        <v>152699000129</v>
      </c>
      <c r="F1728" s="5" t="s">
        <v>3708</v>
      </c>
      <c r="G1728" s="7" t="s">
        <v>24</v>
      </c>
      <c r="H1728" s="8" t="s">
        <v>25</v>
      </c>
      <c r="I1728" s="5" t="s">
        <v>26</v>
      </c>
      <c r="J1728" s="5">
        <v>0</v>
      </c>
      <c r="K1728" s="5" t="s">
        <v>27</v>
      </c>
      <c r="L1728" s="12">
        <v>0</v>
      </c>
      <c r="M1728" s="12">
        <v>5</v>
      </c>
      <c r="N1728" s="12">
        <v>0</v>
      </c>
      <c r="O1728" s="5">
        <v>5</v>
      </c>
      <c r="P1728" s="5" t="str">
        <f>VLOOKUP(C1728,[1]Hoja1!B$3:I$1713,8,0)</f>
        <v>NO APLICA</v>
      </c>
    </row>
    <row r="1729" spans="1:16" x14ac:dyDescent="0.25">
      <c r="A1729" s="5" t="str">
        <f t="shared" si="97"/>
        <v>SANTACRUZ</v>
      </c>
      <c r="B1729" s="5" t="s">
        <v>3709</v>
      </c>
      <c r="C1729" s="6">
        <v>252699000417</v>
      </c>
      <c r="D1729" s="5" t="s">
        <v>3709</v>
      </c>
      <c r="E1729" s="6">
        <v>252699000417</v>
      </c>
      <c r="F1729" s="5" t="s">
        <v>3710</v>
      </c>
      <c r="G1729" s="7" t="s">
        <v>24</v>
      </c>
      <c r="H1729" s="8" t="s">
        <v>443</v>
      </c>
      <c r="I1729" s="5" t="s">
        <v>444</v>
      </c>
      <c r="J1729" s="5">
        <v>0</v>
      </c>
      <c r="K1729" s="5" t="s">
        <v>70</v>
      </c>
      <c r="L1729" s="12">
        <v>0</v>
      </c>
      <c r="M1729" s="12">
        <v>3</v>
      </c>
      <c r="N1729" s="12">
        <v>0</v>
      </c>
      <c r="O1729" s="5">
        <v>3</v>
      </c>
      <c r="P1729" s="5" t="str">
        <f>VLOOKUP(C1729,[1]Hoja1!B$3:I$1713,8,0)</f>
        <v>INDÍGENA</v>
      </c>
    </row>
    <row r="1730" spans="1:16" x14ac:dyDescent="0.25">
      <c r="A1730" s="5" t="str">
        <f t="shared" si="97"/>
        <v>SANTACRUZ</v>
      </c>
      <c r="B1730" s="5" t="s">
        <v>3711</v>
      </c>
      <c r="C1730" s="6">
        <v>252699000611</v>
      </c>
      <c r="D1730" s="5" t="s">
        <v>3711</v>
      </c>
      <c r="E1730" s="6">
        <v>252699000611</v>
      </c>
      <c r="F1730" s="5" t="s">
        <v>3712</v>
      </c>
      <c r="G1730" s="7" t="s">
        <v>24</v>
      </c>
      <c r="H1730" s="8" t="s">
        <v>68</v>
      </c>
      <c r="I1730" s="5" t="s">
        <v>69</v>
      </c>
      <c r="J1730" s="5">
        <v>0</v>
      </c>
      <c r="K1730" s="5" t="s">
        <v>70</v>
      </c>
      <c r="L1730" s="12">
        <v>0</v>
      </c>
      <c r="M1730" s="12">
        <v>5</v>
      </c>
      <c r="N1730" s="12">
        <v>0</v>
      </c>
      <c r="O1730" s="5">
        <v>5</v>
      </c>
      <c r="P1730" s="5" t="str">
        <f>VLOOKUP(C1730,[1]Hoja1!B$3:I$1713,8,0)</f>
        <v>INDÍGENA</v>
      </c>
    </row>
    <row r="1731" spans="1:16" x14ac:dyDescent="0.25">
      <c r="A1731" s="5" t="str">
        <f t="shared" si="97"/>
        <v>SANTACRUZ</v>
      </c>
      <c r="B1731" s="5" t="s">
        <v>3713</v>
      </c>
      <c r="C1731" s="6">
        <v>252699000158</v>
      </c>
      <c r="D1731" s="5" t="s">
        <v>3713</v>
      </c>
      <c r="E1731" s="6">
        <v>252699000158</v>
      </c>
      <c r="F1731" s="5" t="s">
        <v>3714</v>
      </c>
      <c r="G1731" s="7" t="s">
        <v>24</v>
      </c>
      <c r="H1731" s="8" t="s">
        <v>68</v>
      </c>
      <c r="I1731" s="5" t="s">
        <v>69</v>
      </c>
      <c r="J1731" s="5">
        <v>0</v>
      </c>
      <c r="K1731" s="5" t="s">
        <v>70</v>
      </c>
      <c r="L1731" s="12">
        <v>0</v>
      </c>
      <c r="M1731" s="12">
        <v>42</v>
      </c>
      <c r="N1731" s="12">
        <v>0</v>
      </c>
      <c r="O1731" s="5">
        <v>42</v>
      </c>
      <c r="P1731" s="5" t="str">
        <f>VLOOKUP(C1731,[1]Hoja1!B$3:I$1713,8,0)</f>
        <v>INDÍGENA</v>
      </c>
    </row>
    <row r="1732" spans="1:16" x14ac:dyDescent="0.25">
      <c r="A1732" s="5" t="str">
        <f t="shared" si="97"/>
        <v>SANTACRUZ</v>
      </c>
      <c r="B1732" s="5" t="s">
        <v>3715</v>
      </c>
      <c r="C1732" s="6">
        <v>252699000581</v>
      </c>
      <c r="D1732" s="5" t="s">
        <v>3715</v>
      </c>
      <c r="E1732" s="6">
        <v>252699000581</v>
      </c>
      <c r="F1732" s="5" t="s">
        <v>3716</v>
      </c>
      <c r="G1732" s="7" t="s">
        <v>24</v>
      </c>
      <c r="H1732" s="8" t="s">
        <v>25</v>
      </c>
      <c r="I1732" s="5" t="s">
        <v>26</v>
      </c>
      <c r="J1732" s="5">
        <v>0</v>
      </c>
      <c r="K1732" s="5" t="s">
        <v>27</v>
      </c>
      <c r="L1732" s="12">
        <v>10</v>
      </c>
      <c r="M1732" s="12">
        <v>0</v>
      </c>
      <c r="N1732" s="12">
        <v>0</v>
      </c>
      <c r="O1732" s="5">
        <v>10</v>
      </c>
      <c r="P1732" s="5" t="str">
        <f>VLOOKUP(C1732,[1]Hoja1!B$3:I$1713,8,0)</f>
        <v>NO APLICA</v>
      </c>
    </row>
    <row r="1733" spans="1:16" x14ac:dyDescent="0.25">
      <c r="A1733" s="5" t="str">
        <f t="shared" si="97"/>
        <v>SANTACRUZ</v>
      </c>
      <c r="B1733" s="5" t="s">
        <v>3717</v>
      </c>
      <c r="C1733" s="6">
        <v>252699000174</v>
      </c>
      <c r="D1733" s="5" t="s">
        <v>3717</v>
      </c>
      <c r="E1733" s="6">
        <v>252699000174</v>
      </c>
      <c r="F1733" s="5" t="s">
        <v>3718</v>
      </c>
      <c r="G1733" s="7" t="s">
        <v>24</v>
      </c>
      <c r="H1733" s="8" t="s">
        <v>68</v>
      </c>
      <c r="I1733" s="5" t="s">
        <v>69</v>
      </c>
      <c r="J1733" s="5">
        <v>0</v>
      </c>
      <c r="K1733" s="5" t="s">
        <v>70</v>
      </c>
      <c r="L1733" s="12">
        <v>0</v>
      </c>
      <c r="M1733" s="12">
        <v>4</v>
      </c>
      <c r="N1733" s="12">
        <v>0</v>
      </c>
      <c r="O1733" s="5">
        <v>4</v>
      </c>
      <c r="P1733" s="5" t="str">
        <f>VLOOKUP(C1733,[1]Hoja1!B$3:I$1713,8,0)</f>
        <v>INDÍGENA</v>
      </c>
    </row>
    <row r="1734" spans="1:16" x14ac:dyDescent="0.25">
      <c r="A1734" s="5" t="str">
        <f t="shared" si="97"/>
        <v>SANTACRUZ</v>
      </c>
      <c r="B1734" s="5" t="s">
        <v>3719</v>
      </c>
      <c r="C1734" s="6">
        <v>252699000387</v>
      </c>
      <c r="D1734" s="5" t="s">
        <v>3719</v>
      </c>
      <c r="E1734" s="6">
        <v>252699000387</v>
      </c>
      <c r="F1734" s="5" t="s">
        <v>3720</v>
      </c>
      <c r="G1734" s="7" t="s">
        <v>24</v>
      </c>
      <c r="H1734" s="8" t="s">
        <v>25</v>
      </c>
      <c r="I1734" s="5" t="s">
        <v>26</v>
      </c>
      <c r="J1734" s="5">
        <v>0</v>
      </c>
      <c r="K1734" s="5" t="s">
        <v>27</v>
      </c>
      <c r="L1734" s="12">
        <v>0</v>
      </c>
      <c r="M1734" s="12">
        <v>8</v>
      </c>
      <c r="N1734" s="12">
        <v>0</v>
      </c>
      <c r="O1734" s="5">
        <v>8</v>
      </c>
      <c r="P1734" s="5" t="str">
        <f>VLOOKUP(C1734,[1]Hoja1!B$3:I$1713,8,0)</f>
        <v>NO APLICA</v>
      </c>
    </row>
    <row r="1735" spans="1:16" x14ac:dyDescent="0.25">
      <c r="A1735" s="5" t="str">
        <f t="shared" si="97"/>
        <v>SANTACRUZ</v>
      </c>
      <c r="B1735" s="5" t="s">
        <v>3721</v>
      </c>
      <c r="C1735" s="6">
        <v>252699000310</v>
      </c>
      <c r="D1735" s="5" t="s">
        <v>3721</v>
      </c>
      <c r="E1735" s="6">
        <v>252699000310</v>
      </c>
      <c r="F1735" s="5" t="s">
        <v>3722</v>
      </c>
      <c r="G1735" s="7" t="s">
        <v>24</v>
      </c>
      <c r="H1735" s="8" t="s">
        <v>25</v>
      </c>
      <c r="I1735" s="5" t="s">
        <v>26</v>
      </c>
      <c r="J1735" s="5">
        <v>0</v>
      </c>
      <c r="K1735" s="5" t="s">
        <v>27</v>
      </c>
      <c r="L1735" s="12">
        <v>0</v>
      </c>
      <c r="M1735" s="12">
        <v>8</v>
      </c>
      <c r="N1735" s="12">
        <v>0</v>
      </c>
      <c r="O1735" s="5">
        <v>8</v>
      </c>
      <c r="P1735" s="5" t="str">
        <f>VLOOKUP(C1735,[1]Hoja1!B$3:I$1713,8,0)</f>
        <v>NO APLICA</v>
      </c>
    </row>
    <row r="1736" spans="1:16" x14ac:dyDescent="0.25">
      <c r="A1736" s="5" t="str">
        <f t="shared" si="97"/>
        <v>SANTACRUZ</v>
      </c>
      <c r="B1736" s="5" t="s">
        <v>1112</v>
      </c>
      <c r="C1736" s="6">
        <v>252699000557</v>
      </c>
      <c r="D1736" s="5" t="s">
        <v>1112</v>
      </c>
      <c r="E1736" s="6">
        <v>252699000557</v>
      </c>
      <c r="F1736" s="5" t="s">
        <v>3723</v>
      </c>
      <c r="G1736" s="7" t="s">
        <v>24</v>
      </c>
      <c r="H1736" s="8" t="s">
        <v>25</v>
      </c>
      <c r="I1736" s="5" t="s">
        <v>26</v>
      </c>
      <c r="J1736" s="5">
        <v>0</v>
      </c>
      <c r="K1736" s="5" t="s">
        <v>27</v>
      </c>
      <c r="L1736" s="12">
        <v>0</v>
      </c>
      <c r="M1736" s="12">
        <v>5</v>
      </c>
      <c r="N1736" s="12">
        <v>0</v>
      </c>
      <c r="O1736" s="5">
        <v>5</v>
      </c>
      <c r="P1736" s="5" t="str">
        <f>VLOOKUP(C1736,[1]Hoja1!B$3:I$1713,8,0)</f>
        <v>NO APLICA</v>
      </c>
    </row>
    <row r="1737" spans="1:16" x14ac:dyDescent="0.25">
      <c r="A1737" s="5" t="str">
        <f t="shared" si="97"/>
        <v>SANTACRUZ</v>
      </c>
      <c r="B1737" s="5" t="s">
        <v>3724</v>
      </c>
      <c r="C1737" s="6">
        <v>252699000484</v>
      </c>
      <c r="D1737" s="5" t="s">
        <v>3724</v>
      </c>
      <c r="E1737" s="6">
        <v>252699000484</v>
      </c>
      <c r="F1737" s="5" t="s">
        <v>3725</v>
      </c>
      <c r="G1737" s="7" t="s">
        <v>24</v>
      </c>
      <c r="H1737" s="8" t="s">
        <v>443</v>
      </c>
      <c r="I1737" s="5" t="s">
        <v>444</v>
      </c>
      <c r="J1737" s="5">
        <v>0</v>
      </c>
      <c r="K1737" s="5" t="s">
        <v>70</v>
      </c>
      <c r="L1737" s="12">
        <v>0</v>
      </c>
      <c r="M1737" s="12">
        <v>15</v>
      </c>
      <c r="N1737" s="12">
        <v>0</v>
      </c>
      <c r="O1737" s="5">
        <v>15</v>
      </c>
      <c r="P1737" s="5" t="str">
        <f>VLOOKUP(C1737,[1]Hoja1!B$3:I$1713,8,0)</f>
        <v>INDÍGENA</v>
      </c>
    </row>
    <row r="1738" spans="1:16" x14ac:dyDescent="0.25">
      <c r="A1738" s="5" t="str">
        <f t="shared" si="97"/>
        <v>SANTACRUZ</v>
      </c>
      <c r="B1738" s="5" t="s">
        <v>1025</v>
      </c>
      <c r="C1738" s="6">
        <v>252699000107</v>
      </c>
      <c r="D1738" s="5" t="s">
        <v>1025</v>
      </c>
      <c r="E1738" s="6">
        <v>252699000107</v>
      </c>
      <c r="F1738" s="5" t="s">
        <v>3726</v>
      </c>
      <c r="G1738" s="7" t="s">
        <v>24</v>
      </c>
      <c r="H1738" s="8" t="s">
        <v>68</v>
      </c>
      <c r="I1738" s="5" t="s">
        <v>69</v>
      </c>
      <c r="J1738" s="5">
        <v>0</v>
      </c>
      <c r="K1738" s="5" t="s">
        <v>70</v>
      </c>
      <c r="L1738" s="12">
        <v>0</v>
      </c>
      <c r="M1738" s="12">
        <v>55</v>
      </c>
      <c r="N1738" s="12">
        <v>0</v>
      </c>
      <c r="O1738" s="5">
        <v>55</v>
      </c>
      <c r="P1738" s="5" t="str">
        <f>VLOOKUP(C1738,[1]Hoja1!B$3:I$1713,8,0)</f>
        <v>INDÍGENA</v>
      </c>
    </row>
    <row r="1739" spans="1:16" x14ac:dyDescent="0.25">
      <c r="A1739" s="5" t="str">
        <f t="shared" si="97"/>
        <v>SANTACRUZ</v>
      </c>
      <c r="B1739" s="5" t="s">
        <v>2619</v>
      </c>
      <c r="C1739" s="6">
        <v>252699000654</v>
      </c>
      <c r="D1739" s="5" t="s">
        <v>2619</v>
      </c>
      <c r="E1739" s="6">
        <v>252699000654</v>
      </c>
      <c r="F1739" s="5" t="s">
        <v>3727</v>
      </c>
      <c r="G1739" s="7" t="s">
        <v>24</v>
      </c>
      <c r="H1739" s="8" t="s">
        <v>443</v>
      </c>
      <c r="I1739" s="5" t="s">
        <v>444</v>
      </c>
      <c r="J1739" s="5">
        <v>0</v>
      </c>
      <c r="K1739" s="5" t="s">
        <v>70</v>
      </c>
      <c r="L1739" s="12">
        <v>0</v>
      </c>
      <c r="M1739" s="12">
        <v>43</v>
      </c>
      <c r="N1739" s="12">
        <v>0</v>
      </c>
      <c r="O1739" s="5">
        <v>43</v>
      </c>
      <c r="P1739" s="5" t="str">
        <f>VLOOKUP(C1739,[1]Hoja1!B$3:I$1713,8,0)</f>
        <v>INDÍGENA</v>
      </c>
    </row>
    <row r="1740" spans="1:16" x14ac:dyDescent="0.25">
      <c r="A1740" s="5" t="str">
        <f t="shared" si="97"/>
        <v>SANTACRUZ</v>
      </c>
      <c r="B1740" s="5" t="s">
        <v>1877</v>
      </c>
      <c r="C1740" s="6">
        <v>252699000182</v>
      </c>
      <c r="D1740" s="5" t="s">
        <v>1877</v>
      </c>
      <c r="E1740" s="6">
        <v>252699000182</v>
      </c>
      <c r="F1740" s="5" t="s">
        <v>3728</v>
      </c>
      <c r="G1740" s="7" t="s">
        <v>24</v>
      </c>
      <c r="H1740" s="8" t="s">
        <v>25</v>
      </c>
      <c r="I1740" s="5" t="s">
        <v>26</v>
      </c>
      <c r="J1740" s="5">
        <v>0</v>
      </c>
      <c r="K1740" s="5" t="s">
        <v>27</v>
      </c>
      <c r="L1740" s="12">
        <v>0</v>
      </c>
      <c r="M1740" s="12">
        <v>116</v>
      </c>
      <c r="N1740" s="12">
        <v>0</v>
      </c>
      <c r="O1740" s="5">
        <v>116</v>
      </c>
      <c r="P1740" s="5" t="str">
        <f>VLOOKUP(C1740,[1]Hoja1!B$3:I$1713,8,0)</f>
        <v>NO APLICA</v>
      </c>
    </row>
    <row r="1741" spans="1:16" x14ac:dyDescent="0.25">
      <c r="A1741" s="5" t="str">
        <f t="shared" si="97"/>
        <v>SANTACRUZ</v>
      </c>
      <c r="B1741" s="5" t="s">
        <v>3729</v>
      </c>
      <c r="C1741" s="6">
        <v>252699000212</v>
      </c>
      <c r="D1741" s="5" t="s">
        <v>3729</v>
      </c>
      <c r="E1741" s="6">
        <v>252699000212</v>
      </c>
      <c r="F1741" s="5" t="s">
        <v>3730</v>
      </c>
      <c r="G1741" s="7" t="s">
        <v>24</v>
      </c>
      <c r="H1741" s="8" t="s">
        <v>68</v>
      </c>
      <c r="I1741" s="5" t="s">
        <v>69</v>
      </c>
      <c r="J1741" s="5">
        <v>0</v>
      </c>
      <c r="K1741" s="5" t="s">
        <v>70</v>
      </c>
      <c r="L1741" s="12">
        <v>0</v>
      </c>
      <c r="M1741" s="12">
        <v>7</v>
      </c>
      <c r="N1741" s="12">
        <v>0</v>
      </c>
      <c r="O1741" s="5">
        <v>7</v>
      </c>
      <c r="P1741" s="5" t="str">
        <f>VLOOKUP(C1741,[1]Hoja1!B$3:I$1713,8,0)</f>
        <v>INDÍGENA</v>
      </c>
    </row>
    <row r="1742" spans="1:16" x14ac:dyDescent="0.25">
      <c r="A1742" s="5" t="str">
        <f t="shared" si="97"/>
        <v>SANTACRUZ</v>
      </c>
      <c r="B1742" s="5" t="s">
        <v>3731</v>
      </c>
      <c r="C1742" s="6">
        <v>152699000641</v>
      </c>
      <c r="D1742" s="5" t="s">
        <v>3731</v>
      </c>
      <c r="E1742" s="6">
        <v>152699000641</v>
      </c>
      <c r="F1742" s="5" t="s">
        <v>3732</v>
      </c>
      <c r="G1742" s="7" t="s">
        <v>61</v>
      </c>
      <c r="H1742" s="8" t="s">
        <v>25</v>
      </c>
      <c r="I1742" s="5" t="s">
        <v>26</v>
      </c>
      <c r="J1742" s="5">
        <v>0</v>
      </c>
      <c r="K1742" s="5" t="s">
        <v>27</v>
      </c>
      <c r="L1742" s="12">
        <v>547</v>
      </c>
      <c r="M1742" s="12">
        <v>0</v>
      </c>
      <c r="N1742" s="12">
        <v>0</v>
      </c>
      <c r="O1742" s="5">
        <v>547</v>
      </c>
      <c r="P1742" s="5" t="str">
        <f>VLOOKUP(C1742,[1]Hoja1!B$3:I$1713,8,0)</f>
        <v>NO APLICA</v>
      </c>
    </row>
    <row r="1743" spans="1:16" x14ac:dyDescent="0.25">
      <c r="A1743" s="5" t="str">
        <f t="shared" si="97"/>
        <v>SANTACRUZ</v>
      </c>
      <c r="B1743" s="5" t="s">
        <v>3733</v>
      </c>
      <c r="C1743" s="6">
        <v>252699000549</v>
      </c>
      <c r="D1743" s="5" t="s">
        <v>3734</v>
      </c>
      <c r="E1743" s="6">
        <v>252699000549</v>
      </c>
      <c r="F1743" s="5" t="s">
        <v>3735</v>
      </c>
      <c r="G1743" s="7" t="s">
        <v>24</v>
      </c>
      <c r="H1743" s="8" t="s">
        <v>68</v>
      </c>
      <c r="I1743" s="5" t="s">
        <v>69</v>
      </c>
      <c r="J1743" s="5">
        <v>1</v>
      </c>
      <c r="K1743" s="5" t="s">
        <v>70</v>
      </c>
      <c r="L1743" s="12">
        <v>235</v>
      </c>
      <c r="M1743" s="12">
        <v>235</v>
      </c>
      <c r="N1743" s="12">
        <v>0</v>
      </c>
      <c r="O1743" s="5">
        <v>235</v>
      </c>
      <c r="P1743" s="5" t="str">
        <f>VLOOKUP(C1743,[1]Hoja1!B$3:I$1713,8,0)</f>
        <v>INDÍGENA</v>
      </c>
    </row>
    <row r="1744" spans="1:16" x14ac:dyDescent="0.25">
      <c r="A1744" s="5" t="s">
        <v>3736</v>
      </c>
      <c r="B1744" s="5" t="s">
        <v>3483</v>
      </c>
      <c r="C1744" s="6">
        <v>252720000040</v>
      </c>
      <c r="D1744" s="5" t="s">
        <v>3483</v>
      </c>
      <c r="E1744" s="6">
        <v>252720000040</v>
      </c>
      <c r="F1744" s="5" t="s">
        <v>3737</v>
      </c>
      <c r="G1744" s="7" t="s">
        <v>24</v>
      </c>
      <c r="H1744" s="8" t="s">
        <v>25</v>
      </c>
      <c r="I1744" s="5" t="s">
        <v>26</v>
      </c>
      <c r="J1744" s="5">
        <v>0</v>
      </c>
      <c r="K1744" s="5" t="s">
        <v>27</v>
      </c>
      <c r="L1744" s="12">
        <v>10</v>
      </c>
      <c r="M1744" s="12">
        <v>0</v>
      </c>
      <c r="N1744" s="12">
        <v>0</v>
      </c>
      <c r="O1744" s="5">
        <v>10</v>
      </c>
      <c r="P1744" s="5" t="str">
        <f>VLOOKUP(C1744,[1]Hoja1!B$3:I$1713,8,0)</f>
        <v>NO APLICA</v>
      </c>
    </row>
    <row r="1745" spans="1:16" x14ac:dyDescent="0.25">
      <c r="A1745" s="5" t="str">
        <f t="shared" ref="A1745:C1755" si="98">A1744</f>
        <v>SAPUYES</v>
      </c>
      <c r="B1745" s="5" t="s">
        <v>3738</v>
      </c>
      <c r="C1745" s="6">
        <v>252720000139</v>
      </c>
      <c r="D1745" s="5" t="s">
        <v>3738</v>
      </c>
      <c r="E1745" s="6">
        <v>252720000139</v>
      </c>
      <c r="F1745" s="5" t="s">
        <v>3739</v>
      </c>
      <c r="G1745" s="7" t="s">
        <v>24</v>
      </c>
      <c r="H1745" s="8" t="s">
        <v>25</v>
      </c>
      <c r="I1745" s="5" t="s">
        <v>26</v>
      </c>
      <c r="J1745" s="5">
        <v>0</v>
      </c>
      <c r="K1745" s="5" t="s">
        <v>27</v>
      </c>
      <c r="L1745" s="12">
        <v>4</v>
      </c>
      <c r="M1745" s="12">
        <v>0</v>
      </c>
      <c r="N1745" s="12">
        <v>0</v>
      </c>
      <c r="O1745" s="5">
        <v>4</v>
      </c>
      <c r="P1745" s="5" t="str">
        <f>VLOOKUP(C1745,[1]Hoja1!B$3:I$1713,8,0)</f>
        <v>NO APLICA</v>
      </c>
    </row>
    <row r="1746" spans="1:16" x14ac:dyDescent="0.25">
      <c r="A1746" s="5" t="str">
        <f t="shared" si="98"/>
        <v>SAPUYES</v>
      </c>
      <c r="B1746" s="5" t="s">
        <v>3740</v>
      </c>
      <c r="C1746" s="6">
        <v>252720000023</v>
      </c>
      <c r="D1746" s="5" t="s">
        <v>3741</v>
      </c>
      <c r="E1746" s="6">
        <v>252720000023</v>
      </c>
      <c r="F1746" s="5" t="s">
        <v>3742</v>
      </c>
      <c r="G1746" s="7" t="s">
        <v>24</v>
      </c>
      <c r="H1746" s="8" t="s">
        <v>25</v>
      </c>
      <c r="I1746" s="5" t="s">
        <v>26</v>
      </c>
      <c r="J1746" s="5">
        <v>0</v>
      </c>
      <c r="K1746" s="5" t="s">
        <v>27</v>
      </c>
      <c r="L1746" s="12">
        <v>12</v>
      </c>
      <c r="M1746" s="12">
        <v>0</v>
      </c>
      <c r="N1746" s="12">
        <v>0</v>
      </c>
      <c r="O1746" s="5">
        <v>12</v>
      </c>
      <c r="P1746" s="5" t="str">
        <f>VLOOKUP(C1746,[1]Hoja1!B$3:I$1713,8,0)</f>
        <v>NO APLICA</v>
      </c>
    </row>
    <row r="1747" spans="1:16" x14ac:dyDescent="0.25">
      <c r="A1747" s="5" t="str">
        <f t="shared" si="98"/>
        <v>SAPUYES</v>
      </c>
      <c r="B1747" s="5" t="s">
        <v>3743</v>
      </c>
      <c r="C1747" s="6">
        <v>252720000163</v>
      </c>
      <c r="D1747" s="5" t="s">
        <v>3743</v>
      </c>
      <c r="E1747" s="6">
        <v>252720000163</v>
      </c>
      <c r="F1747" s="5" t="s">
        <v>3744</v>
      </c>
      <c r="G1747" s="7" t="s">
        <v>24</v>
      </c>
      <c r="H1747" s="8" t="s">
        <v>25</v>
      </c>
      <c r="I1747" s="5" t="s">
        <v>26</v>
      </c>
      <c r="J1747" s="5">
        <v>0</v>
      </c>
      <c r="K1747" s="5" t="s">
        <v>27</v>
      </c>
      <c r="L1747" s="12">
        <v>49</v>
      </c>
      <c r="M1747" s="12">
        <v>0</v>
      </c>
      <c r="N1747" s="12">
        <v>0</v>
      </c>
      <c r="O1747" s="5">
        <v>49</v>
      </c>
      <c r="P1747" s="5" t="str">
        <f>VLOOKUP(C1747,[1]Hoja1!B$3:I$1713,8,0)</f>
        <v>NO APLICA</v>
      </c>
    </row>
    <row r="1748" spans="1:16" x14ac:dyDescent="0.25">
      <c r="A1748" s="5" t="str">
        <f t="shared" si="98"/>
        <v>SAPUYES</v>
      </c>
      <c r="B1748" s="5" t="s">
        <v>447</v>
      </c>
      <c r="C1748" s="6">
        <v>252720000058</v>
      </c>
      <c r="D1748" s="5" t="s">
        <v>3745</v>
      </c>
      <c r="E1748" s="6">
        <v>252720000058</v>
      </c>
      <c r="F1748" s="5" t="s">
        <v>3746</v>
      </c>
      <c r="G1748" s="7" t="s">
        <v>24</v>
      </c>
      <c r="H1748" s="8" t="s">
        <v>25</v>
      </c>
      <c r="I1748" s="5" t="s">
        <v>26</v>
      </c>
      <c r="J1748" s="5">
        <v>0</v>
      </c>
      <c r="K1748" s="5" t="s">
        <v>27</v>
      </c>
      <c r="L1748" s="12">
        <v>9</v>
      </c>
      <c r="M1748" s="12">
        <v>0</v>
      </c>
      <c r="N1748" s="12">
        <v>0</v>
      </c>
      <c r="O1748" s="5">
        <v>9</v>
      </c>
      <c r="P1748" s="5" t="str">
        <f>VLOOKUP(C1748,[1]Hoja1!B$3:I$1713,8,0)</f>
        <v>NO APLICA</v>
      </c>
    </row>
    <row r="1749" spans="1:16" x14ac:dyDescent="0.25">
      <c r="A1749" s="5" t="str">
        <f t="shared" si="98"/>
        <v>SAPUYES</v>
      </c>
      <c r="B1749" s="5" t="s">
        <v>3747</v>
      </c>
      <c r="C1749" s="6">
        <v>252720000074</v>
      </c>
      <c r="D1749" s="5" t="s">
        <v>3747</v>
      </c>
      <c r="E1749" s="6">
        <v>252720000074</v>
      </c>
      <c r="F1749" s="5" t="s">
        <v>3748</v>
      </c>
      <c r="G1749" s="7" t="s">
        <v>24</v>
      </c>
      <c r="H1749" s="8" t="s">
        <v>25</v>
      </c>
      <c r="I1749" s="5" t="s">
        <v>26</v>
      </c>
      <c r="J1749" s="5">
        <v>0</v>
      </c>
      <c r="K1749" s="5" t="s">
        <v>27</v>
      </c>
      <c r="L1749" s="12">
        <v>112</v>
      </c>
      <c r="M1749" s="12">
        <v>0</v>
      </c>
      <c r="N1749" s="12">
        <v>0</v>
      </c>
      <c r="O1749" s="5">
        <v>112</v>
      </c>
      <c r="P1749" s="5" t="str">
        <f>VLOOKUP(C1749,[1]Hoja1!B$3:I$1713,8,0)</f>
        <v>NO APLICA</v>
      </c>
    </row>
    <row r="1750" spans="1:16" x14ac:dyDescent="0.25">
      <c r="A1750" s="5" t="str">
        <f t="shared" si="98"/>
        <v>SAPUYES</v>
      </c>
      <c r="B1750" s="5" t="s">
        <v>3749</v>
      </c>
      <c r="C1750" s="6">
        <v>152720000011</v>
      </c>
      <c r="D1750" s="5" t="s">
        <v>831</v>
      </c>
      <c r="E1750" s="6">
        <v>152720000151</v>
      </c>
      <c r="F1750" s="5" t="s">
        <v>3750</v>
      </c>
      <c r="G1750" s="7" t="s">
        <v>61</v>
      </c>
      <c r="H1750" s="8" t="s">
        <v>25</v>
      </c>
      <c r="I1750" s="5" t="s">
        <v>26</v>
      </c>
      <c r="J1750" s="5">
        <v>0</v>
      </c>
      <c r="K1750" s="5" t="s">
        <v>27</v>
      </c>
      <c r="L1750" s="12">
        <v>54</v>
      </c>
      <c r="M1750" s="12">
        <v>0</v>
      </c>
      <c r="N1750" s="12">
        <v>0</v>
      </c>
      <c r="O1750" s="5">
        <v>54</v>
      </c>
      <c r="P1750" s="5" t="str">
        <f>VLOOKUP(C1750,[1]Hoja1!B$3:I$1713,8,0)</f>
        <v>NO APLICA</v>
      </c>
    </row>
    <row r="1751" spans="1:16" x14ac:dyDescent="0.25">
      <c r="A1751" s="5" t="str">
        <f t="shared" si="98"/>
        <v>SAPUYES</v>
      </c>
      <c r="B1751" s="5" t="str">
        <f t="shared" si="98"/>
        <v>INSTITUCION EDUCATIVA SEBASTIAN DE BELALCAZAR</v>
      </c>
      <c r="C1751" s="6">
        <f t="shared" si="98"/>
        <v>152720000011</v>
      </c>
      <c r="D1751" s="5" t="s">
        <v>2667</v>
      </c>
      <c r="E1751" s="6">
        <v>152720000088</v>
      </c>
      <c r="F1751" s="5" t="s">
        <v>3751</v>
      </c>
      <c r="G1751" s="7" t="s">
        <v>61</v>
      </c>
      <c r="H1751" s="8" t="s">
        <v>25</v>
      </c>
      <c r="I1751" s="5" t="s">
        <v>26</v>
      </c>
      <c r="J1751" s="5">
        <v>0</v>
      </c>
      <c r="K1751" s="5" t="s">
        <v>27</v>
      </c>
      <c r="L1751" s="12">
        <v>77</v>
      </c>
      <c r="M1751" s="12">
        <v>0</v>
      </c>
      <c r="N1751" s="12">
        <v>0</v>
      </c>
      <c r="O1751" s="5">
        <v>77</v>
      </c>
      <c r="P1751" s="5" t="str">
        <f>VLOOKUP(C1751,[1]Hoja1!B$3:I$1713,8,0)</f>
        <v>NO APLICA</v>
      </c>
    </row>
    <row r="1752" spans="1:16" x14ac:dyDescent="0.25">
      <c r="A1752" s="5" t="str">
        <f t="shared" si="98"/>
        <v>SAPUYES</v>
      </c>
      <c r="B1752" s="5" t="str">
        <f t="shared" si="98"/>
        <v>INSTITUCION EDUCATIVA SEBASTIAN DE BELALCAZAR</v>
      </c>
      <c r="C1752" s="6">
        <f t="shared" si="98"/>
        <v>152720000011</v>
      </c>
      <c r="D1752" s="5" t="s">
        <v>3749</v>
      </c>
      <c r="E1752" s="6">
        <v>152720000011</v>
      </c>
      <c r="F1752" s="5" t="s">
        <v>3752</v>
      </c>
      <c r="G1752" s="7" t="s">
        <v>61</v>
      </c>
      <c r="H1752" s="8" t="s">
        <v>25</v>
      </c>
      <c r="I1752" s="5" t="s">
        <v>26</v>
      </c>
      <c r="J1752" s="5">
        <v>0</v>
      </c>
      <c r="K1752" s="5" t="s">
        <v>27</v>
      </c>
      <c r="L1752" s="12">
        <v>307</v>
      </c>
      <c r="M1752" s="12">
        <v>0</v>
      </c>
      <c r="N1752" s="12">
        <v>0</v>
      </c>
      <c r="O1752" s="5">
        <v>307</v>
      </c>
      <c r="P1752" s="5" t="str">
        <f>VLOOKUP(C1752,[1]Hoja1!B$3:I$1713,8,0)</f>
        <v>NO APLICA</v>
      </c>
    </row>
    <row r="1753" spans="1:16" x14ac:dyDescent="0.25">
      <c r="A1753" s="5" t="str">
        <f t="shared" si="98"/>
        <v>SAPUYES</v>
      </c>
      <c r="B1753" s="5" t="s">
        <v>3753</v>
      </c>
      <c r="C1753" s="6">
        <v>252720000171</v>
      </c>
      <c r="D1753" s="5" t="s">
        <v>3754</v>
      </c>
      <c r="E1753" s="6">
        <v>252720000031</v>
      </c>
      <c r="F1753" s="5" t="s">
        <v>3755</v>
      </c>
      <c r="G1753" s="7" t="s">
        <v>24</v>
      </c>
      <c r="H1753" s="8" t="s">
        <v>25</v>
      </c>
      <c r="I1753" s="5" t="s">
        <v>26</v>
      </c>
      <c r="J1753" s="5">
        <v>0</v>
      </c>
      <c r="K1753" s="5" t="s">
        <v>27</v>
      </c>
      <c r="L1753" s="12">
        <v>54</v>
      </c>
      <c r="M1753" s="12">
        <v>0</v>
      </c>
      <c r="N1753" s="12">
        <v>0</v>
      </c>
      <c r="O1753" s="5">
        <v>54</v>
      </c>
      <c r="P1753" s="5" t="str">
        <f>VLOOKUP(C1753,[1]Hoja1!B$3:I$1713,8,0)</f>
        <v>NO APLICA</v>
      </c>
    </row>
    <row r="1754" spans="1:16" x14ac:dyDescent="0.25">
      <c r="A1754" s="5" t="str">
        <f t="shared" si="98"/>
        <v>SAPUYES</v>
      </c>
      <c r="B1754" s="5" t="str">
        <f t="shared" si="98"/>
        <v>INSTITUCION EDUCATIVA TECNICA EL ESPINO</v>
      </c>
      <c r="C1754" s="6">
        <f t="shared" si="98"/>
        <v>252720000171</v>
      </c>
      <c r="D1754" s="5" t="s">
        <v>3756</v>
      </c>
      <c r="E1754" s="6">
        <v>252720000147</v>
      </c>
      <c r="F1754" s="5" t="s">
        <v>3757</v>
      </c>
      <c r="G1754" s="7" t="s">
        <v>24</v>
      </c>
      <c r="H1754" s="8" t="s">
        <v>25</v>
      </c>
      <c r="I1754" s="5" t="s">
        <v>26</v>
      </c>
      <c r="J1754" s="5">
        <v>0</v>
      </c>
      <c r="K1754" s="5" t="s">
        <v>27</v>
      </c>
      <c r="L1754" s="12">
        <v>94</v>
      </c>
      <c r="M1754" s="12">
        <v>0</v>
      </c>
      <c r="N1754" s="12">
        <v>0</v>
      </c>
      <c r="O1754" s="5">
        <v>94</v>
      </c>
      <c r="P1754" s="5" t="str">
        <f>VLOOKUP(C1754,[1]Hoja1!B$3:I$1713,8,0)</f>
        <v>NO APLICA</v>
      </c>
    </row>
    <row r="1755" spans="1:16" x14ac:dyDescent="0.25">
      <c r="A1755" s="5" t="str">
        <f t="shared" si="98"/>
        <v>SAPUYES</v>
      </c>
      <c r="B1755" s="5" t="str">
        <f t="shared" si="98"/>
        <v>INSTITUCION EDUCATIVA TECNICA EL ESPINO</v>
      </c>
      <c r="C1755" s="6">
        <f t="shared" si="98"/>
        <v>252720000171</v>
      </c>
      <c r="D1755" s="5" t="s">
        <v>3753</v>
      </c>
      <c r="E1755" s="6">
        <v>252720000171</v>
      </c>
      <c r="F1755" s="5" t="s">
        <v>3758</v>
      </c>
      <c r="G1755" s="7" t="s">
        <v>24</v>
      </c>
      <c r="H1755" s="8" t="s">
        <v>25</v>
      </c>
      <c r="I1755" s="5" t="s">
        <v>26</v>
      </c>
      <c r="J1755" s="5">
        <v>0</v>
      </c>
      <c r="K1755" s="5" t="s">
        <v>27</v>
      </c>
      <c r="L1755" s="12">
        <v>204</v>
      </c>
      <c r="M1755" s="12">
        <v>0</v>
      </c>
      <c r="N1755" s="12">
        <v>0</v>
      </c>
      <c r="O1755" s="5">
        <v>204</v>
      </c>
      <c r="P1755" s="5" t="str">
        <f>VLOOKUP(C1755,[1]Hoja1!B$3:I$1713,8,0)</f>
        <v>NO APLICA</v>
      </c>
    </row>
    <row r="1756" spans="1:16" x14ac:dyDescent="0.25">
      <c r="A1756" s="5" t="s">
        <v>3759</v>
      </c>
      <c r="B1756" s="5" t="s">
        <v>3760</v>
      </c>
      <c r="C1756" s="6">
        <v>252786000121</v>
      </c>
      <c r="D1756" s="5" t="s">
        <v>3761</v>
      </c>
      <c r="E1756" s="6">
        <v>252786000121</v>
      </c>
      <c r="F1756" s="5" t="s">
        <v>3762</v>
      </c>
      <c r="G1756" s="7" t="s">
        <v>24</v>
      </c>
      <c r="H1756" s="8" t="s">
        <v>25</v>
      </c>
      <c r="I1756" s="5" t="s">
        <v>26</v>
      </c>
      <c r="J1756" s="5">
        <v>0</v>
      </c>
      <c r="K1756" s="5" t="s">
        <v>27</v>
      </c>
      <c r="L1756" s="12">
        <v>20</v>
      </c>
      <c r="M1756" s="12">
        <v>0</v>
      </c>
      <c r="N1756" s="12">
        <v>0</v>
      </c>
      <c r="O1756" s="5">
        <v>20</v>
      </c>
      <c r="P1756" s="5" t="str">
        <f>VLOOKUP(C1756,[1]Hoja1!B$3:I$1713,8,0)</f>
        <v>NO APLICA</v>
      </c>
    </row>
    <row r="1757" spans="1:16" x14ac:dyDescent="0.25">
      <c r="A1757" s="5" t="str">
        <f t="shared" ref="A1757:C1785" si="99">A1756</f>
        <v>TAMINANGO</v>
      </c>
      <c r="B1757" s="5" t="s">
        <v>3763</v>
      </c>
      <c r="C1757" s="6">
        <v>252786000491</v>
      </c>
      <c r="D1757" s="5" t="s">
        <v>3764</v>
      </c>
      <c r="E1757" s="6">
        <v>252786000491</v>
      </c>
      <c r="F1757" s="5" t="s">
        <v>3765</v>
      </c>
      <c r="G1757" s="7" t="s">
        <v>24</v>
      </c>
      <c r="H1757" s="8" t="s">
        <v>25</v>
      </c>
      <c r="I1757" s="5" t="s">
        <v>26</v>
      </c>
      <c r="J1757" s="5">
        <v>0</v>
      </c>
      <c r="K1757" s="5" t="s">
        <v>27</v>
      </c>
      <c r="L1757" s="12">
        <v>16</v>
      </c>
      <c r="M1757" s="12">
        <v>0</v>
      </c>
      <c r="N1757" s="12">
        <v>0</v>
      </c>
      <c r="O1757" s="5">
        <v>16</v>
      </c>
      <c r="P1757" s="5" t="str">
        <f>VLOOKUP(C1757,[1]Hoja1!B$3:I$1713,8,0)</f>
        <v>NO APLICA</v>
      </c>
    </row>
    <row r="1758" spans="1:16" x14ac:dyDescent="0.25">
      <c r="A1758" s="5" t="str">
        <f t="shared" si="99"/>
        <v>TAMINANGO</v>
      </c>
      <c r="B1758" s="5" t="s">
        <v>3766</v>
      </c>
      <c r="C1758" s="6">
        <v>252786000113</v>
      </c>
      <c r="D1758" s="5" t="s">
        <v>3767</v>
      </c>
      <c r="E1758" s="6">
        <v>252786000113</v>
      </c>
      <c r="F1758" s="5" t="s">
        <v>3768</v>
      </c>
      <c r="G1758" s="7" t="s">
        <v>24</v>
      </c>
      <c r="H1758" s="8" t="s">
        <v>25</v>
      </c>
      <c r="I1758" s="5" t="s">
        <v>26</v>
      </c>
      <c r="J1758" s="5">
        <v>0</v>
      </c>
      <c r="K1758" s="5" t="s">
        <v>27</v>
      </c>
      <c r="L1758" s="12">
        <v>25</v>
      </c>
      <c r="M1758" s="12">
        <v>0</v>
      </c>
      <c r="N1758" s="12">
        <v>0</v>
      </c>
      <c r="O1758" s="5">
        <v>25</v>
      </c>
      <c r="P1758" s="5" t="str">
        <f>VLOOKUP(C1758,[1]Hoja1!B$3:I$1713,8,0)</f>
        <v>NO APLICA</v>
      </c>
    </row>
    <row r="1759" spans="1:16" x14ac:dyDescent="0.25">
      <c r="A1759" s="5" t="str">
        <f t="shared" si="99"/>
        <v>TAMINANGO</v>
      </c>
      <c r="B1759" s="5" t="s">
        <v>3769</v>
      </c>
      <c r="C1759" s="6">
        <v>252786000245</v>
      </c>
      <c r="D1759" s="5" t="s">
        <v>3770</v>
      </c>
      <c r="E1759" s="6">
        <v>252786000245</v>
      </c>
      <c r="F1759" s="5" t="s">
        <v>3771</v>
      </c>
      <c r="G1759" s="7" t="s">
        <v>24</v>
      </c>
      <c r="H1759" s="8" t="s">
        <v>25</v>
      </c>
      <c r="I1759" s="5" t="s">
        <v>26</v>
      </c>
      <c r="J1759" s="5">
        <v>0</v>
      </c>
      <c r="K1759" s="5" t="s">
        <v>27</v>
      </c>
      <c r="L1759" s="12">
        <v>18</v>
      </c>
      <c r="M1759" s="12">
        <v>0</v>
      </c>
      <c r="N1759" s="12">
        <v>0</v>
      </c>
      <c r="O1759" s="5">
        <v>18</v>
      </c>
      <c r="P1759" s="5" t="str">
        <f>VLOOKUP(C1759,[1]Hoja1!B$3:I$1713,8,0)</f>
        <v>NO APLICA</v>
      </c>
    </row>
    <row r="1760" spans="1:16" x14ac:dyDescent="0.25">
      <c r="A1760" s="5" t="str">
        <f t="shared" si="99"/>
        <v>TAMINANGO</v>
      </c>
      <c r="B1760" s="5" t="s">
        <v>3401</v>
      </c>
      <c r="C1760" s="6">
        <v>252786000253</v>
      </c>
      <c r="D1760" s="5" t="s">
        <v>3772</v>
      </c>
      <c r="E1760" s="6">
        <v>252786000253</v>
      </c>
      <c r="F1760" s="5" t="s">
        <v>3773</v>
      </c>
      <c r="G1760" s="7" t="s">
        <v>24</v>
      </c>
      <c r="H1760" s="8" t="s">
        <v>25</v>
      </c>
      <c r="I1760" s="5" t="s">
        <v>26</v>
      </c>
      <c r="J1760" s="5">
        <v>0</v>
      </c>
      <c r="K1760" s="5" t="s">
        <v>27</v>
      </c>
      <c r="L1760" s="12">
        <v>7</v>
      </c>
      <c r="M1760" s="12">
        <v>0</v>
      </c>
      <c r="N1760" s="12">
        <v>0</v>
      </c>
      <c r="O1760" s="5">
        <v>7</v>
      </c>
      <c r="P1760" s="5" t="str">
        <f>VLOOKUP(C1760,[1]Hoja1!B$3:I$1713,8,0)</f>
        <v>NO APLICA</v>
      </c>
    </row>
    <row r="1761" spans="1:16" x14ac:dyDescent="0.25">
      <c r="A1761" s="5" t="str">
        <f t="shared" si="99"/>
        <v>TAMINANGO</v>
      </c>
      <c r="B1761" s="5" t="s">
        <v>3774</v>
      </c>
      <c r="C1761" s="6">
        <v>252786000482</v>
      </c>
      <c r="D1761" s="5" t="s">
        <v>3775</v>
      </c>
      <c r="E1761" s="6">
        <v>252786000482</v>
      </c>
      <c r="F1761" s="5" t="s">
        <v>3776</v>
      </c>
      <c r="G1761" s="7" t="s">
        <v>24</v>
      </c>
      <c r="H1761" s="8" t="s">
        <v>25</v>
      </c>
      <c r="I1761" s="5" t="s">
        <v>26</v>
      </c>
      <c r="J1761" s="5">
        <v>0</v>
      </c>
      <c r="K1761" s="5" t="s">
        <v>27</v>
      </c>
      <c r="L1761" s="12">
        <v>6</v>
      </c>
      <c r="M1761" s="12">
        <v>0</v>
      </c>
      <c r="N1761" s="12">
        <v>0</v>
      </c>
      <c r="O1761" s="5">
        <v>6</v>
      </c>
      <c r="P1761" s="5" t="str">
        <f>VLOOKUP(C1761,[1]Hoja1!B$3:I$1713,8,0)</f>
        <v>NO APLICA</v>
      </c>
    </row>
    <row r="1762" spans="1:16" x14ac:dyDescent="0.25">
      <c r="A1762" s="5" t="str">
        <f t="shared" si="99"/>
        <v>TAMINANGO</v>
      </c>
      <c r="B1762" s="5" t="s">
        <v>3777</v>
      </c>
      <c r="C1762" s="6">
        <v>252786000130</v>
      </c>
      <c r="D1762" s="5" t="s">
        <v>3778</v>
      </c>
      <c r="E1762" s="6">
        <v>252786000130</v>
      </c>
      <c r="F1762" s="5" t="s">
        <v>3779</v>
      </c>
      <c r="G1762" s="7" t="s">
        <v>24</v>
      </c>
      <c r="H1762" s="8" t="s">
        <v>25</v>
      </c>
      <c r="I1762" s="5" t="s">
        <v>26</v>
      </c>
      <c r="J1762" s="5">
        <v>0</v>
      </c>
      <c r="K1762" s="5" t="s">
        <v>27</v>
      </c>
      <c r="L1762" s="12">
        <v>185</v>
      </c>
      <c r="M1762" s="12">
        <v>0</v>
      </c>
      <c r="N1762" s="12">
        <v>0</v>
      </c>
      <c r="O1762" s="5">
        <v>185</v>
      </c>
      <c r="P1762" s="5" t="str">
        <f>VLOOKUP(C1762,[1]Hoja1!B$3:I$1713,8,0)</f>
        <v>NO APLICA</v>
      </c>
    </row>
    <row r="1763" spans="1:16" x14ac:dyDescent="0.25">
      <c r="A1763" s="5" t="str">
        <f t="shared" si="99"/>
        <v>TAMINANGO</v>
      </c>
      <c r="B1763" s="5" t="s">
        <v>3780</v>
      </c>
      <c r="C1763" s="6">
        <v>252786000598</v>
      </c>
      <c r="D1763" s="5" t="s">
        <v>38</v>
      </c>
      <c r="E1763" s="6">
        <v>252786000598</v>
      </c>
      <c r="F1763" s="5" t="s">
        <v>3781</v>
      </c>
      <c r="G1763" s="7" t="s">
        <v>24</v>
      </c>
      <c r="H1763" s="8" t="s">
        <v>25</v>
      </c>
      <c r="I1763" s="5" t="s">
        <v>26</v>
      </c>
      <c r="J1763" s="5">
        <v>0</v>
      </c>
      <c r="K1763" s="5" t="s">
        <v>27</v>
      </c>
      <c r="L1763" s="12">
        <v>3</v>
      </c>
      <c r="M1763" s="12">
        <v>0</v>
      </c>
      <c r="N1763" s="12">
        <v>0</v>
      </c>
      <c r="O1763" s="5">
        <v>3</v>
      </c>
      <c r="P1763" s="5" t="str">
        <f>VLOOKUP(C1763,[1]Hoja1!B$3:I$1713,8,0)</f>
        <v>NO APLICA</v>
      </c>
    </row>
    <row r="1764" spans="1:16" x14ac:dyDescent="0.25">
      <c r="A1764" s="5" t="str">
        <f t="shared" si="99"/>
        <v>TAMINANGO</v>
      </c>
      <c r="B1764" s="5" t="s">
        <v>3782</v>
      </c>
      <c r="C1764" s="6">
        <v>252786000440</v>
      </c>
      <c r="D1764" s="5" t="s">
        <v>3783</v>
      </c>
      <c r="E1764" s="6">
        <v>252786000440</v>
      </c>
      <c r="F1764" s="5" t="s">
        <v>3784</v>
      </c>
      <c r="G1764" s="7" t="s">
        <v>24</v>
      </c>
      <c r="H1764" s="8" t="s">
        <v>25</v>
      </c>
      <c r="I1764" s="5" t="s">
        <v>26</v>
      </c>
      <c r="J1764" s="5">
        <v>0</v>
      </c>
      <c r="K1764" s="5" t="s">
        <v>27</v>
      </c>
      <c r="L1764" s="12">
        <v>9</v>
      </c>
      <c r="M1764" s="12">
        <v>0</v>
      </c>
      <c r="N1764" s="12">
        <v>0</v>
      </c>
      <c r="O1764" s="5">
        <v>9</v>
      </c>
      <c r="P1764" s="5" t="str">
        <f>VLOOKUP(C1764,[1]Hoja1!B$3:I$1713,8,0)</f>
        <v>NO APLICA</v>
      </c>
    </row>
    <row r="1765" spans="1:16" x14ac:dyDescent="0.25">
      <c r="A1765" s="5" t="str">
        <f t="shared" si="99"/>
        <v>TAMINANGO</v>
      </c>
      <c r="B1765" s="5" t="s">
        <v>3785</v>
      </c>
      <c r="C1765" s="6">
        <v>252786000423</v>
      </c>
      <c r="D1765" s="5" t="s">
        <v>3786</v>
      </c>
      <c r="E1765" s="6">
        <v>252786000423</v>
      </c>
      <c r="F1765" s="5" t="s">
        <v>3787</v>
      </c>
      <c r="G1765" s="7" t="s">
        <v>24</v>
      </c>
      <c r="H1765" s="8" t="s">
        <v>25</v>
      </c>
      <c r="I1765" s="5" t="s">
        <v>26</v>
      </c>
      <c r="J1765" s="5">
        <v>0</v>
      </c>
      <c r="K1765" s="5" t="s">
        <v>27</v>
      </c>
      <c r="L1765" s="12">
        <v>3</v>
      </c>
      <c r="M1765" s="12">
        <v>0</v>
      </c>
      <c r="N1765" s="12">
        <v>0</v>
      </c>
      <c r="O1765" s="5">
        <v>3</v>
      </c>
      <c r="P1765" s="5" t="str">
        <f>VLOOKUP(C1765,[1]Hoja1!B$3:I$1713,8,0)</f>
        <v>NO APLICA</v>
      </c>
    </row>
    <row r="1766" spans="1:16" x14ac:dyDescent="0.25">
      <c r="A1766" s="5" t="str">
        <f t="shared" si="99"/>
        <v>TAMINANGO</v>
      </c>
      <c r="B1766" s="5" t="s">
        <v>3788</v>
      </c>
      <c r="C1766" s="6">
        <v>252786000296</v>
      </c>
      <c r="D1766" s="5" t="s">
        <v>3789</v>
      </c>
      <c r="E1766" s="6">
        <v>252786000296</v>
      </c>
      <c r="F1766" s="5" t="s">
        <v>3790</v>
      </c>
      <c r="G1766" s="7" t="s">
        <v>24</v>
      </c>
      <c r="H1766" s="8" t="s">
        <v>25</v>
      </c>
      <c r="I1766" s="5" t="s">
        <v>26</v>
      </c>
      <c r="J1766" s="5">
        <v>0</v>
      </c>
      <c r="K1766" s="5" t="s">
        <v>27</v>
      </c>
      <c r="L1766" s="12">
        <v>14</v>
      </c>
      <c r="M1766" s="12">
        <v>0</v>
      </c>
      <c r="N1766" s="12">
        <v>0</v>
      </c>
      <c r="O1766" s="5">
        <v>14</v>
      </c>
      <c r="P1766" s="5" t="str">
        <f>VLOOKUP(C1766,[1]Hoja1!B$3:I$1713,8,0)</f>
        <v>NO APLICA</v>
      </c>
    </row>
    <row r="1767" spans="1:16" x14ac:dyDescent="0.25">
      <c r="A1767" s="5" t="str">
        <f t="shared" si="99"/>
        <v>TAMINANGO</v>
      </c>
      <c r="B1767" s="5" t="s">
        <v>3791</v>
      </c>
      <c r="C1767" s="6">
        <v>252786000091</v>
      </c>
      <c r="D1767" s="5" t="s">
        <v>3792</v>
      </c>
      <c r="E1767" s="6">
        <v>252786000091</v>
      </c>
      <c r="F1767" s="5" t="s">
        <v>3793</v>
      </c>
      <c r="G1767" s="7" t="s">
        <v>24</v>
      </c>
      <c r="H1767" s="8" t="s">
        <v>25</v>
      </c>
      <c r="I1767" s="5" t="s">
        <v>26</v>
      </c>
      <c r="J1767" s="5">
        <v>0</v>
      </c>
      <c r="K1767" s="5" t="s">
        <v>27</v>
      </c>
      <c r="L1767" s="12">
        <v>5</v>
      </c>
      <c r="M1767" s="12">
        <v>0</v>
      </c>
      <c r="N1767" s="12">
        <v>0</v>
      </c>
      <c r="O1767" s="5">
        <v>5</v>
      </c>
      <c r="P1767" s="5" t="str">
        <f>VLOOKUP(C1767,[1]Hoja1!B$3:I$1713,8,0)</f>
        <v>NO APLICA</v>
      </c>
    </row>
    <row r="1768" spans="1:16" x14ac:dyDescent="0.25">
      <c r="A1768" s="5" t="str">
        <f t="shared" si="99"/>
        <v>TAMINANGO</v>
      </c>
      <c r="B1768" s="5" t="s">
        <v>3794</v>
      </c>
      <c r="C1768" s="6">
        <v>252786000555</v>
      </c>
      <c r="D1768" s="5" t="s">
        <v>3795</v>
      </c>
      <c r="E1768" s="6">
        <v>252786000555</v>
      </c>
      <c r="F1768" s="5" t="s">
        <v>3796</v>
      </c>
      <c r="G1768" s="7" t="s">
        <v>24</v>
      </c>
      <c r="H1768" s="8" t="s">
        <v>25</v>
      </c>
      <c r="I1768" s="5" t="s">
        <v>26</v>
      </c>
      <c r="J1768" s="5">
        <v>0</v>
      </c>
      <c r="K1768" s="5" t="s">
        <v>27</v>
      </c>
      <c r="L1768" s="12">
        <v>10</v>
      </c>
      <c r="M1768" s="12">
        <v>0</v>
      </c>
      <c r="N1768" s="12">
        <v>0</v>
      </c>
      <c r="O1768" s="5">
        <v>10</v>
      </c>
      <c r="P1768" s="5" t="str">
        <f>VLOOKUP(C1768,[1]Hoja1!B$3:I$1713,8,0)</f>
        <v>NO APLICA</v>
      </c>
    </row>
    <row r="1769" spans="1:16" x14ac:dyDescent="0.25">
      <c r="A1769" s="5" t="str">
        <f t="shared" si="99"/>
        <v>TAMINANGO</v>
      </c>
      <c r="B1769" s="5" t="s">
        <v>3797</v>
      </c>
      <c r="C1769" s="6">
        <v>252786000229</v>
      </c>
      <c r="D1769" s="5" t="s">
        <v>1761</v>
      </c>
      <c r="E1769" s="6">
        <v>252786000229</v>
      </c>
      <c r="F1769" s="5" t="s">
        <v>3798</v>
      </c>
      <c r="G1769" s="7" t="s">
        <v>24</v>
      </c>
      <c r="H1769" s="8" t="s">
        <v>25</v>
      </c>
      <c r="I1769" s="5" t="s">
        <v>26</v>
      </c>
      <c r="J1769" s="5">
        <v>0</v>
      </c>
      <c r="K1769" s="5" t="s">
        <v>27</v>
      </c>
      <c r="L1769" s="12">
        <v>5</v>
      </c>
      <c r="M1769" s="12">
        <v>0</v>
      </c>
      <c r="N1769" s="12">
        <v>0</v>
      </c>
      <c r="O1769" s="5">
        <v>5</v>
      </c>
      <c r="P1769" s="5" t="str">
        <f>VLOOKUP(C1769,[1]Hoja1!B$3:I$1713,8,0)</f>
        <v>NO APLICA</v>
      </c>
    </row>
    <row r="1770" spans="1:16" x14ac:dyDescent="0.25">
      <c r="A1770" s="5" t="str">
        <f t="shared" si="99"/>
        <v>TAMINANGO</v>
      </c>
      <c r="B1770" s="5" t="s">
        <v>3799</v>
      </c>
      <c r="C1770" s="6">
        <v>252786000075</v>
      </c>
      <c r="D1770" s="5" t="s">
        <v>3800</v>
      </c>
      <c r="E1770" s="6">
        <v>252786000075</v>
      </c>
      <c r="F1770" s="5" t="s">
        <v>3801</v>
      </c>
      <c r="G1770" s="7" t="s">
        <v>24</v>
      </c>
      <c r="H1770" s="8" t="s">
        <v>25</v>
      </c>
      <c r="I1770" s="5" t="s">
        <v>26</v>
      </c>
      <c r="J1770" s="5">
        <v>0</v>
      </c>
      <c r="K1770" s="5" t="s">
        <v>27</v>
      </c>
      <c r="L1770" s="12">
        <v>18</v>
      </c>
      <c r="M1770" s="12">
        <v>0</v>
      </c>
      <c r="N1770" s="12">
        <v>0</v>
      </c>
      <c r="O1770" s="5">
        <v>18</v>
      </c>
      <c r="P1770" s="5" t="str">
        <f>VLOOKUP(C1770,[1]Hoja1!B$3:I$1713,8,0)</f>
        <v>NO APLICA</v>
      </c>
    </row>
    <row r="1771" spans="1:16" x14ac:dyDescent="0.25">
      <c r="A1771" s="5" t="str">
        <f t="shared" si="99"/>
        <v>TAMINANGO</v>
      </c>
      <c r="B1771" s="5" t="s">
        <v>3802</v>
      </c>
      <c r="C1771" s="6">
        <v>252786000385</v>
      </c>
      <c r="D1771" s="5" t="s">
        <v>3803</v>
      </c>
      <c r="E1771" s="6">
        <v>252786000385</v>
      </c>
      <c r="F1771" s="5" t="s">
        <v>3804</v>
      </c>
      <c r="G1771" s="7" t="s">
        <v>24</v>
      </c>
      <c r="H1771" s="8" t="s">
        <v>25</v>
      </c>
      <c r="I1771" s="5" t="s">
        <v>26</v>
      </c>
      <c r="J1771" s="5">
        <v>0</v>
      </c>
      <c r="K1771" s="5" t="s">
        <v>27</v>
      </c>
      <c r="L1771" s="12">
        <v>0</v>
      </c>
      <c r="M1771" s="12">
        <v>0</v>
      </c>
      <c r="N1771" s="12">
        <v>5</v>
      </c>
      <c r="O1771" s="5">
        <v>5</v>
      </c>
      <c r="P1771" s="5" t="str">
        <f>VLOOKUP(C1771,[1]Hoja1!B$3:I$1713,8,0)</f>
        <v>NO APLICA</v>
      </c>
    </row>
    <row r="1772" spans="1:16" x14ac:dyDescent="0.25">
      <c r="A1772" s="5" t="str">
        <f t="shared" si="99"/>
        <v>TAMINANGO</v>
      </c>
      <c r="B1772" s="5" t="s">
        <v>3805</v>
      </c>
      <c r="C1772" s="6">
        <v>252786000083</v>
      </c>
      <c r="D1772" s="5" t="s">
        <v>3806</v>
      </c>
      <c r="E1772" s="6">
        <v>252786000083</v>
      </c>
      <c r="F1772" s="5" t="s">
        <v>3807</v>
      </c>
      <c r="G1772" s="7" t="s">
        <v>24</v>
      </c>
      <c r="H1772" s="8" t="s">
        <v>25</v>
      </c>
      <c r="I1772" s="5" t="s">
        <v>26</v>
      </c>
      <c r="J1772" s="5">
        <v>0</v>
      </c>
      <c r="K1772" s="5" t="s">
        <v>27</v>
      </c>
      <c r="L1772" s="12">
        <v>0</v>
      </c>
      <c r="M1772" s="12">
        <v>0</v>
      </c>
      <c r="N1772" s="12">
        <v>12</v>
      </c>
      <c r="O1772" s="5">
        <v>12</v>
      </c>
      <c r="P1772" s="5" t="str">
        <f>VLOOKUP(C1772,[1]Hoja1!B$3:I$1713,8,0)</f>
        <v>NO APLICA</v>
      </c>
    </row>
    <row r="1773" spans="1:16" x14ac:dyDescent="0.25">
      <c r="A1773" s="5" t="str">
        <f t="shared" si="99"/>
        <v>TAMINANGO</v>
      </c>
      <c r="B1773" s="5" t="s">
        <v>3808</v>
      </c>
      <c r="C1773" s="6">
        <v>252786000105</v>
      </c>
      <c r="D1773" s="5" t="s">
        <v>3809</v>
      </c>
      <c r="E1773" s="6">
        <v>252786000105</v>
      </c>
      <c r="F1773" s="5" t="s">
        <v>3810</v>
      </c>
      <c r="G1773" s="7" t="s">
        <v>24</v>
      </c>
      <c r="H1773" s="8" t="s">
        <v>25</v>
      </c>
      <c r="I1773" s="5" t="s">
        <v>26</v>
      </c>
      <c r="J1773" s="5">
        <v>0</v>
      </c>
      <c r="K1773" s="5" t="s">
        <v>27</v>
      </c>
      <c r="L1773" s="12">
        <v>3</v>
      </c>
      <c r="M1773" s="12">
        <v>0</v>
      </c>
      <c r="N1773" s="12">
        <v>0</v>
      </c>
      <c r="O1773" s="5">
        <v>3</v>
      </c>
      <c r="P1773" s="5" t="str">
        <f>VLOOKUP(C1773,[1]Hoja1!B$3:I$1713,8,0)</f>
        <v>NO APLICA</v>
      </c>
    </row>
    <row r="1774" spans="1:16" x14ac:dyDescent="0.25">
      <c r="A1774" s="5" t="str">
        <f t="shared" si="99"/>
        <v>TAMINANGO</v>
      </c>
      <c r="B1774" s="5" t="s">
        <v>3811</v>
      </c>
      <c r="C1774" s="6">
        <v>252786000628</v>
      </c>
      <c r="D1774" s="5" t="s">
        <v>3812</v>
      </c>
      <c r="E1774" s="6">
        <v>252786000628</v>
      </c>
      <c r="F1774" s="5" t="s">
        <v>3813</v>
      </c>
      <c r="G1774" s="7" t="s">
        <v>24</v>
      </c>
      <c r="H1774" s="8" t="s">
        <v>25</v>
      </c>
      <c r="I1774" s="5" t="s">
        <v>26</v>
      </c>
      <c r="J1774" s="5">
        <v>0</v>
      </c>
      <c r="K1774" s="5" t="s">
        <v>27</v>
      </c>
      <c r="L1774" s="12">
        <v>6</v>
      </c>
      <c r="M1774" s="12">
        <v>0</v>
      </c>
      <c r="N1774" s="12">
        <v>0</v>
      </c>
      <c r="O1774" s="5">
        <v>6</v>
      </c>
      <c r="P1774" s="5" t="str">
        <f>VLOOKUP(C1774,[1]Hoja1!B$3:I$1713,8,0)</f>
        <v>NO APLICA</v>
      </c>
    </row>
    <row r="1775" spans="1:16" x14ac:dyDescent="0.25">
      <c r="A1775" s="5" t="str">
        <f t="shared" si="99"/>
        <v>TAMINANGO</v>
      </c>
      <c r="B1775" s="5" t="s">
        <v>3814</v>
      </c>
      <c r="C1775" s="6">
        <v>252786000466</v>
      </c>
      <c r="D1775" s="5" t="s">
        <v>3815</v>
      </c>
      <c r="E1775" s="6">
        <v>252786000466</v>
      </c>
      <c r="F1775" s="5" t="s">
        <v>3816</v>
      </c>
      <c r="G1775" s="7" t="s">
        <v>24</v>
      </c>
      <c r="H1775" s="8" t="s">
        <v>25</v>
      </c>
      <c r="I1775" s="5" t="s">
        <v>26</v>
      </c>
      <c r="J1775" s="5">
        <v>0</v>
      </c>
      <c r="K1775" s="5" t="s">
        <v>27</v>
      </c>
      <c r="L1775" s="12">
        <v>9</v>
      </c>
      <c r="M1775" s="12">
        <v>0</v>
      </c>
      <c r="N1775" s="12">
        <v>0</v>
      </c>
      <c r="O1775" s="5">
        <v>9</v>
      </c>
      <c r="P1775" s="5" t="str">
        <f>VLOOKUP(C1775,[1]Hoja1!B$3:I$1713,8,0)</f>
        <v>NO APLICA</v>
      </c>
    </row>
    <row r="1776" spans="1:16" x14ac:dyDescent="0.25">
      <c r="A1776" s="5" t="str">
        <f t="shared" si="99"/>
        <v>TAMINANGO</v>
      </c>
      <c r="B1776" s="5" t="s">
        <v>3817</v>
      </c>
      <c r="C1776" s="6">
        <v>252786000334</v>
      </c>
      <c r="D1776" s="5" t="s">
        <v>3818</v>
      </c>
      <c r="E1776" s="6">
        <v>252786000334</v>
      </c>
      <c r="F1776" s="5" t="s">
        <v>3819</v>
      </c>
      <c r="G1776" s="7" t="s">
        <v>24</v>
      </c>
      <c r="H1776" s="8" t="s">
        <v>25</v>
      </c>
      <c r="I1776" s="5" t="s">
        <v>26</v>
      </c>
      <c r="J1776" s="5">
        <v>0</v>
      </c>
      <c r="K1776" s="5" t="s">
        <v>27</v>
      </c>
      <c r="L1776" s="12">
        <v>11</v>
      </c>
      <c r="M1776" s="12">
        <v>0</v>
      </c>
      <c r="N1776" s="12">
        <v>0</v>
      </c>
      <c r="O1776" s="5">
        <v>11</v>
      </c>
      <c r="P1776" s="5" t="str">
        <f>VLOOKUP(C1776,[1]Hoja1!B$3:I$1713,8,0)</f>
        <v>NO APLICA</v>
      </c>
    </row>
    <row r="1777" spans="1:16" x14ac:dyDescent="0.25">
      <c r="A1777" s="5" t="str">
        <f t="shared" si="99"/>
        <v>TAMINANGO</v>
      </c>
      <c r="B1777" s="5" t="s">
        <v>3820</v>
      </c>
      <c r="C1777" s="6">
        <v>252786000539</v>
      </c>
      <c r="D1777" s="5" t="s">
        <v>3821</v>
      </c>
      <c r="E1777" s="6">
        <v>252786000539</v>
      </c>
      <c r="F1777" s="5" t="s">
        <v>3822</v>
      </c>
      <c r="G1777" s="7" t="s">
        <v>24</v>
      </c>
      <c r="H1777" s="8" t="s">
        <v>25</v>
      </c>
      <c r="I1777" s="5" t="s">
        <v>26</v>
      </c>
      <c r="J1777" s="5">
        <v>0</v>
      </c>
      <c r="K1777" s="5" t="s">
        <v>27</v>
      </c>
      <c r="L1777" s="12">
        <v>5</v>
      </c>
      <c r="M1777" s="12">
        <v>0</v>
      </c>
      <c r="N1777" s="12">
        <v>0</v>
      </c>
      <c r="O1777" s="5">
        <v>5</v>
      </c>
      <c r="P1777" s="5" t="str">
        <f>VLOOKUP(C1777,[1]Hoja1!B$3:I$1713,8,0)</f>
        <v>NO APLICA</v>
      </c>
    </row>
    <row r="1778" spans="1:16" x14ac:dyDescent="0.25">
      <c r="A1778" s="5" t="str">
        <f t="shared" si="99"/>
        <v>TAMINANGO</v>
      </c>
      <c r="B1778" s="5" t="s">
        <v>3019</v>
      </c>
      <c r="C1778" s="6">
        <v>252786000369</v>
      </c>
      <c r="D1778" s="5" t="s">
        <v>1489</v>
      </c>
      <c r="E1778" s="6">
        <v>252786000369</v>
      </c>
      <c r="F1778" s="5" t="s">
        <v>3823</v>
      </c>
      <c r="G1778" s="7" t="s">
        <v>24</v>
      </c>
      <c r="H1778" s="8" t="s">
        <v>25</v>
      </c>
      <c r="I1778" s="5" t="s">
        <v>26</v>
      </c>
      <c r="J1778" s="5">
        <v>0</v>
      </c>
      <c r="K1778" s="5" t="s">
        <v>27</v>
      </c>
      <c r="L1778" s="12">
        <v>33</v>
      </c>
      <c r="M1778" s="12">
        <v>0</v>
      </c>
      <c r="N1778" s="12">
        <v>0</v>
      </c>
      <c r="O1778" s="5">
        <v>33</v>
      </c>
      <c r="P1778" s="5" t="str">
        <f>VLOOKUP(C1778,[1]Hoja1!B$3:I$1713,8,0)</f>
        <v>NO APLICA</v>
      </c>
    </row>
    <row r="1779" spans="1:16" x14ac:dyDescent="0.25">
      <c r="A1779" s="5" t="str">
        <f t="shared" si="99"/>
        <v>TAMINANGO</v>
      </c>
      <c r="B1779" s="5" t="s">
        <v>3824</v>
      </c>
      <c r="C1779" s="6">
        <v>252786000431</v>
      </c>
      <c r="D1779" s="5" t="s">
        <v>3825</v>
      </c>
      <c r="E1779" s="6">
        <v>252786000431</v>
      </c>
      <c r="F1779" s="5" t="s">
        <v>3826</v>
      </c>
      <c r="G1779" s="7" t="s">
        <v>24</v>
      </c>
      <c r="H1779" s="8" t="s">
        <v>25</v>
      </c>
      <c r="I1779" s="5" t="s">
        <v>26</v>
      </c>
      <c r="J1779" s="5">
        <v>0</v>
      </c>
      <c r="K1779" s="5" t="s">
        <v>27</v>
      </c>
      <c r="L1779" s="12">
        <v>0</v>
      </c>
      <c r="M1779" s="12">
        <v>0</v>
      </c>
      <c r="N1779" s="12">
        <v>3</v>
      </c>
      <c r="O1779" s="5">
        <v>3</v>
      </c>
      <c r="P1779" s="5" t="str">
        <f>VLOOKUP(C1779,[1]Hoja1!B$3:I$1713,8,0)</f>
        <v>NO APLICA</v>
      </c>
    </row>
    <row r="1780" spans="1:16" x14ac:dyDescent="0.25">
      <c r="A1780" s="5" t="str">
        <f t="shared" si="99"/>
        <v>TAMINANGO</v>
      </c>
      <c r="B1780" s="5" t="s">
        <v>3827</v>
      </c>
      <c r="C1780" s="6">
        <v>252786000059</v>
      </c>
      <c r="D1780" s="5" t="s">
        <v>3828</v>
      </c>
      <c r="E1780" s="6">
        <v>252786000059</v>
      </c>
      <c r="F1780" s="5" t="s">
        <v>3829</v>
      </c>
      <c r="G1780" s="7" t="s">
        <v>24</v>
      </c>
      <c r="H1780" s="8" t="s">
        <v>25</v>
      </c>
      <c r="I1780" s="5" t="s">
        <v>26</v>
      </c>
      <c r="J1780" s="5">
        <v>0</v>
      </c>
      <c r="K1780" s="5" t="s">
        <v>27</v>
      </c>
      <c r="L1780" s="12">
        <v>36</v>
      </c>
      <c r="M1780" s="12">
        <v>0</v>
      </c>
      <c r="N1780" s="12">
        <v>0</v>
      </c>
      <c r="O1780" s="5">
        <v>36</v>
      </c>
      <c r="P1780" s="5" t="str">
        <f>VLOOKUP(C1780,[1]Hoja1!B$3:I$1713,8,0)</f>
        <v>NO APLICA</v>
      </c>
    </row>
    <row r="1781" spans="1:16" x14ac:dyDescent="0.25">
      <c r="A1781" s="5" t="str">
        <f t="shared" si="99"/>
        <v>TAMINANGO</v>
      </c>
      <c r="B1781" s="5" t="s">
        <v>1498</v>
      </c>
      <c r="C1781" s="6">
        <v>252786000636</v>
      </c>
      <c r="D1781" s="5" t="s">
        <v>1498</v>
      </c>
      <c r="E1781" s="6">
        <v>252786000636</v>
      </c>
      <c r="F1781" s="5" t="s">
        <v>3830</v>
      </c>
      <c r="G1781" s="7" t="s">
        <v>24</v>
      </c>
      <c r="H1781" s="8" t="s">
        <v>25</v>
      </c>
      <c r="I1781" s="5" t="s">
        <v>26</v>
      </c>
      <c r="J1781" s="5">
        <v>0</v>
      </c>
      <c r="K1781" s="5" t="s">
        <v>27</v>
      </c>
      <c r="L1781" s="12">
        <v>16</v>
      </c>
      <c r="M1781" s="12">
        <v>0</v>
      </c>
      <c r="N1781" s="12">
        <v>0</v>
      </c>
      <c r="O1781" s="5">
        <v>16</v>
      </c>
      <c r="P1781" s="5" t="str">
        <f>VLOOKUP(C1781,[1]Hoja1!B$3:I$1713,8,0)</f>
        <v>NO APLICA</v>
      </c>
    </row>
    <row r="1782" spans="1:16" x14ac:dyDescent="0.25">
      <c r="A1782" s="5" t="str">
        <f t="shared" si="99"/>
        <v>TAMINANGO</v>
      </c>
      <c r="B1782" s="5" t="s">
        <v>3831</v>
      </c>
      <c r="C1782" s="6">
        <v>252786000652</v>
      </c>
      <c r="D1782" s="5" t="s">
        <v>3832</v>
      </c>
      <c r="E1782" s="6">
        <v>252786000652</v>
      </c>
      <c r="F1782" s="5" t="s">
        <v>3833</v>
      </c>
      <c r="G1782" s="7" t="s">
        <v>24</v>
      </c>
      <c r="H1782" s="8" t="s">
        <v>25</v>
      </c>
      <c r="I1782" s="5" t="s">
        <v>26</v>
      </c>
      <c r="J1782" s="5">
        <v>0</v>
      </c>
      <c r="K1782" s="5" t="s">
        <v>27</v>
      </c>
      <c r="L1782" s="12">
        <v>7</v>
      </c>
      <c r="M1782" s="12">
        <v>0</v>
      </c>
      <c r="N1782" s="12">
        <v>0</v>
      </c>
      <c r="O1782" s="5">
        <v>7</v>
      </c>
      <c r="P1782" s="5" t="str">
        <f>VLOOKUP(C1782,[1]Hoja1!B$3:I$1713,8,0)</f>
        <v>NO APLICA</v>
      </c>
    </row>
    <row r="1783" spans="1:16" x14ac:dyDescent="0.25">
      <c r="A1783" s="5" t="str">
        <f t="shared" si="99"/>
        <v>TAMINANGO</v>
      </c>
      <c r="B1783" s="5" t="s">
        <v>3834</v>
      </c>
      <c r="C1783" s="6">
        <v>252786000156</v>
      </c>
      <c r="D1783" s="5" t="s">
        <v>3835</v>
      </c>
      <c r="E1783" s="6">
        <v>252786000156</v>
      </c>
      <c r="F1783" s="5" t="s">
        <v>3836</v>
      </c>
      <c r="G1783" s="7" t="s">
        <v>24</v>
      </c>
      <c r="H1783" s="8" t="s">
        <v>25</v>
      </c>
      <c r="I1783" s="5" t="s">
        <v>26</v>
      </c>
      <c r="J1783" s="5">
        <v>0</v>
      </c>
      <c r="K1783" s="5" t="s">
        <v>27</v>
      </c>
      <c r="L1783" s="12">
        <v>149</v>
      </c>
      <c r="M1783" s="12">
        <v>0</v>
      </c>
      <c r="N1783" s="12">
        <v>0</v>
      </c>
      <c r="O1783" s="5">
        <v>149</v>
      </c>
      <c r="P1783" s="5" t="str">
        <f>VLOOKUP(C1783,[1]Hoja1!B$3:I$1713,8,0)</f>
        <v>NO APLICA</v>
      </c>
    </row>
    <row r="1784" spans="1:16" x14ac:dyDescent="0.25">
      <c r="A1784" s="5" t="str">
        <f t="shared" si="99"/>
        <v>TAMINANGO</v>
      </c>
      <c r="B1784" s="5" t="s">
        <v>3837</v>
      </c>
      <c r="C1784" s="6">
        <v>252786000709</v>
      </c>
      <c r="D1784" s="5" t="s">
        <v>3838</v>
      </c>
      <c r="E1784" s="6">
        <v>252786000148</v>
      </c>
      <c r="F1784" s="5" t="s">
        <v>3839</v>
      </c>
      <c r="G1784" s="7" t="s">
        <v>24</v>
      </c>
      <c r="H1784" s="8" t="s">
        <v>25</v>
      </c>
      <c r="I1784" s="5" t="s">
        <v>26</v>
      </c>
      <c r="J1784" s="5">
        <v>0</v>
      </c>
      <c r="K1784" s="5" t="s">
        <v>27</v>
      </c>
      <c r="L1784" s="12">
        <v>102</v>
      </c>
      <c r="M1784" s="12">
        <v>0</v>
      </c>
      <c r="N1784" s="12">
        <v>0</v>
      </c>
      <c r="O1784" s="5">
        <v>102</v>
      </c>
      <c r="P1784" s="5" t="str">
        <f>VLOOKUP(C1784,[1]Hoja1!B$3:I$1713,8,0)</f>
        <v>NO APLICA</v>
      </c>
    </row>
    <row r="1785" spans="1:16" x14ac:dyDescent="0.25">
      <c r="A1785" s="5" t="str">
        <f t="shared" si="99"/>
        <v>TAMINANGO</v>
      </c>
      <c r="B1785" s="5" t="str">
        <f t="shared" si="99"/>
        <v>INSTITUCION EDUCATIVA  EL TABLON</v>
      </c>
      <c r="C1785" s="6">
        <f t="shared" si="99"/>
        <v>252786000709</v>
      </c>
      <c r="D1785" s="5" t="s">
        <v>3840</v>
      </c>
      <c r="E1785" s="6">
        <v>252786000709</v>
      </c>
      <c r="F1785" s="5" t="s">
        <v>3841</v>
      </c>
      <c r="G1785" s="7" t="s">
        <v>24</v>
      </c>
      <c r="H1785" s="8" t="s">
        <v>25</v>
      </c>
      <c r="I1785" s="5" t="s">
        <v>26</v>
      </c>
      <c r="J1785" s="5">
        <v>0</v>
      </c>
      <c r="K1785" s="5" t="s">
        <v>27</v>
      </c>
      <c r="L1785" s="12">
        <v>156</v>
      </c>
      <c r="M1785" s="12">
        <v>0</v>
      </c>
      <c r="N1785" s="12">
        <v>0</v>
      </c>
      <c r="O1785" s="5">
        <v>156</v>
      </c>
      <c r="P1785" s="5" t="str">
        <f>VLOOKUP(C1785,[1]Hoja1!B$3:I$1713,8,0)</f>
        <v>NO APLICA</v>
      </c>
    </row>
    <row r="1786" spans="1:16" x14ac:dyDescent="0.25">
      <c r="A1786" s="5" t="str">
        <f t="shared" ref="A1786:C1797" si="100">A1785</f>
        <v>TAMINANGO</v>
      </c>
      <c r="B1786" s="5" t="s">
        <v>3842</v>
      </c>
      <c r="C1786" s="6">
        <v>252786000504</v>
      </c>
      <c r="D1786" s="5" t="s">
        <v>3843</v>
      </c>
      <c r="E1786" s="6">
        <v>252786000504</v>
      </c>
      <c r="F1786" s="5" t="s">
        <v>3844</v>
      </c>
      <c r="G1786" s="7" t="s">
        <v>24</v>
      </c>
      <c r="H1786" s="8" t="s">
        <v>25</v>
      </c>
      <c r="I1786" s="5" t="s">
        <v>26</v>
      </c>
      <c r="J1786" s="5">
        <v>0</v>
      </c>
      <c r="K1786" s="5" t="s">
        <v>27</v>
      </c>
      <c r="L1786" s="12">
        <v>250</v>
      </c>
      <c r="M1786" s="12">
        <v>0</v>
      </c>
      <c r="N1786" s="12">
        <v>0</v>
      </c>
      <c r="O1786" s="5">
        <v>250</v>
      </c>
      <c r="P1786" s="5" t="str">
        <f>VLOOKUP(C1786,[1]Hoja1!B$3:I$1713,8,0)</f>
        <v>NO APLICA</v>
      </c>
    </row>
    <row r="1787" spans="1:16" x14ac:dyDescent="0.25">
      <c r="A1787" s="5" t="str">
        <f t="shared" si="100"/>
        <v>TAMINANGO</v>
      </c>
      <c r="B1787" s="5" t="str">
        <f t="shared" si="100"/>
        <v>INSTITUCION EDUCATIVA AGROPECUARIA EL REMOLINO</v>
      </c>
      <c r="C1787" s="6">
        <f t="shared" si="100"/>
        <v>252786000504</v>
      </c>
      <c r="D1787" s="5" t="s">
        <v>3845</v>
      </c>
      <c r="E1787" s="6">
        <v>252786000199</v>
      </c>
      <c r="F1787" s="5" t="s">
        <v>3846</v>
      </c>
      <c r="G1787" s="7" t="s">
        <v>24</v>
      </c>
      <c r="H1787" s="8" t="s">
        <v>25</v>
      </c>
      <c r="I1787" s="5" t="s">
        <v>26</v>
      </c>
      <c r="J1787" s="5">
        <v>0</v>
      </c>
      <c r="K1787" s="5" t="s">
        <v>27</v>
      </c>
      <c r="L1787" s="12">
        <v>209</v>
      </c>
      <c r="M1787" s="12">
        <v>0</v>
      </c>
      <c r="N1787" s="12">
        <v>0</v>
      </c>
      <c r="O1787" s="5">
        <v>209</v>
      </c>
      <c r="P1787" s="5" t="str">
        <f>VLOOKUP(C1787,[1]Hoja1!B$3:I$1713,8,0)</f>
        <v>NO APLICA</v>
      </c>
    </row>
    <row r="1788" spans="1:16" x14ac:dyDescent="0.25">
      <c r="A1788" s="5" t="str">
        <f t="shared" si="100"/>
        <v>TAMINANGO</v>
      </c>
      <c r="B1788" s="5" t="s">
        <v>3847</v>
      </c>
      <c r="C1788" s="6">
        <v>252786000041</v>
      </c>
      <c r="D1788" s="5" t="s">
        <v>3848</v>
      </c>
      <c r="E1788" s="6">
        <v>252786000679</v>
      </c>
      <c r="F1788" s="5" t="s">
        <v>3849</v>
      </c>
      <c r="G1788" s="7" t="s">
        <v>24</v>
      </c>
      <c r="H1788" s="8" t="s">
        <v>25</v>
      </c>
      <c r="I1788" s="5" t="s">
        <v>26</v>
      </c>
      <c r="J1788" s="5">
        <v>1</v>
      </c>
      <c r="K1788" s="5" t="s">
        <v>27</v>
      </c>
      <c r="L1788" s="12">
        <v>236</v>
      </c>
      <c r="M1788" s="12">
        <v>236</v>
      </c>
      <c r="N1788" s="12">
        <v>0</v>
      </c>
      <c r="O1788" s="5">
        <v>236</v>
      </c>
      <c r="P1788" s="5" t="str">
        <f>VLOOKUP(C1788,[1]Hoja1!B$3:I$1713,8,0)</f>
        <v>NO APLICA</v>
      </c>
    </row>
    <row r="1789" spans="1:16" x14ac:dyDescent="0.25">
      <c r="A1789" s="5" t="str">
        <f t="shared" si="100"/>
        <v>TAMINANGO</v>
      </c>
      <c r="B1789" s="5" t="str">
        <f t="shared" si="100"/>
        <v>INSTITUCION EDUCATIVA EL PARAMO</v>
      </c>
      <c r="C1789" s="6">
        <f t="shared" si="100"/>
        <v>252786000041</v>
      </c>
      <c r="D1789" s="5" t="s">
        <v>3850</v>
      </c>
      <c r="E1789" s="6">
        <v>252786000610</v>
      </c>
      <c r="F1789" s="5" t="s">
        <v>3851</v>
      </c>
      <c r="G1789" s="7" t="s">
        <v>24</v>
      </c>
      <c r="H1789" s="8" t="s">
        <v>25</v>
      </c>
      <c r="I1789" s="5" t="s">
        <v>26</v>
      </c>
      <c r="J1789" s="5">
        <v>1</v>
      </c>
      <c r="K1789" s="5" t="s">
        <v>27</v>
      </c>
      <c r="L1789" s="12">
        <v>92</v>
      </c>
      <c r="M1789" s="12">
        <v>92</v>
      </c>
      <c r="N1789" s="12">
        <v>0</v>
      </c>
      <c r="O1789" s="5">
        <v>92</v>
      </c>
      <c r="P1789" s="5" t="str">
        <f>VLOOKUP(C1789,[1]Hoja1!B$3:I$1713,8,0)</f>
        <v>NO APLICA</v>
      </c>
    </row>
    <row r="1790" spans="1:16" x14ac:dyDescent="0.25">
      <c r="A1790" s="5" t="str">
        <f t="shared" si="100"/>
        <v>TAMINANGO</v>
      </c>
      <c r="B1790" s="5" t="str">
        <f t="shared" si="100"/>
        <v>INSTITUCION EDUCATIVA EL PARAMO</v>
      </c>
      <c r="C1790" s="6">
        <f t="shared" si="100"/>
        <v>252786000041</v>
      </c>
      <c r="D1790" s="5" t="s">
        <v>3852</v>
      </c>
      <c r="E1790" s="6">
        <v>252786000041</v>
      </c>
      <c r="F1790" s="5" t="s">
        <v>3853</v>
      </c>
      <c r="G1790" s="7" t="s">
        <v>24</v>
      </c>
      <c r="H1790" s="8" t="s">
        <v>25</v>
      </c>
      <c r="I1790" s="5" t="s">
        <v>26</v>
      </c>
      <c r="J1790" s="5">
        <v>0</v>
      </c>
      <c r="K1790" s="5" t="s">
        <v>27</v>
      </c>
      <c r="L1790" s="12">
        <v>26</v>
      </c>
      <c r="M1790" s="12">
        <v>0</v>
      </c>
      <c r="N1790" s="12">
        <v>0</v>
      </c>
      <c r="O1790" s="5">
        <v>26</v>
      </c>
      <c r="P1790" s="5" t="str">
        <f>VLOOKUP(C1790,[1]Hoja1!B$3:I$1713,8,0)</f>
        <v>NO APLICA</v>
      </c>
    </row>
    <row r="1791" spans="1:16" x14ac:dyDescent="0.25">
      <c r="A1791" s="5" t="str">
        <f t="shared" si="100"/>
        <v>TAMINANGO</v>
      </c>
      <c r="B1791" s="5" t="s">
        <v>3854</v>
      </c>
      <c r="C1791" s="6">
        <v>152786000160</v>
      </c>
      <c r="D1791" s="5" t="s">
        <v>3855</v>
      </c>
      <c r="E1791" s="6">
        <v>152786000020</v>
      </c>
      <c r="F1791" s="5" t="s">
        <v>3856</v>
      </c>
      <c r="G1791" s="7" t="s">
        <v>61</v>
      </c>
      <c r="H1791" s="8" t="s">
        <v>25</v>
      </c>
      <c r="I1791" s="5" t="s">
        <v>26</v>
      </c>
      <c r="J1791" s="5">
        <v>0</v>
      </c>
      <c r="K1791" s="5" t="s">
        <v>27</v>
      </c>
      <c r="L1791" s="12">
        <v>124</v>
      </c>
      <c r="M1791" s="12">
        <v>0</v>
      </c>
      <c r="N1791" s="12">
        <v>0</v>
      </c>
      <c r="O1791" s="5">
        <v>124</v>
      </c>
      <c r="P1791" s="5" t="str">
        <f>VLOOKUP(C1791,[1]Hoja1!B$3:I$1713,8,0)</f>
        <v>NO APLICA</v>
      </c>
    </row>
    <row r="1792" spans="1:16" x14ac:dyDescent="0.25">
      <c r="A1792" s="5" t="str">
        <f t="shared" si="100"/>
        <v>TAMINANGO</v>
      </c>
      <c r="B1792" s="5" t="str">
        <f t="shared" si="100"/>
        <v>INSTITUCION EDUCATIVA PABLO VI</v>
      </c>
      <c r="C1792" s="6">
        <f t="shared" si="100"/>
        <v>152786000160</v>
      </c>
      <c r="D1792" s="5" t="s">
        <v>3854</v>
      </c>
      <c r="E1792" s="6">
        <v>152786000160</v>
      </c>
      <c r="F1792" s="5" t="s">
        <v>3857</v>
      </c>
      <c r="G1792" s="7" t="s">
        <v>61</v>
      </c>
      <c r="H1792" s="8" t="s">
        <v>25</v>
      </c>
      <c r="I1792" s="5" t="s">
        <v>26</v>
      </c>
      <c r="J1792" s="5">
        <v>1</v>
      </c>
      <c r="K1792" s="5" t="s">
        <v>27</v>
      </c>
      <c r="L1792" s="12">
        <v>687</v>
      </c>
      <c r="M1792" s="12">
        <v>687</v>
      </c>
      <c r="N1792" s="12">
        <v>0</v>
      </c>
      <c r="O1792" s="5">
        <v>687</v>
      </c>
      <c r="P1792" s="5" t="str">
        <f>VLOOKUP(C1792,[1]Hoja1!B$3:I$1713,8,0)</f>
        <v>NO APLICA</v>
      </c>
    </row>
    <row r="1793" spans="1:16" x14ac:dyDescent="0.25">
      <c r="A1793" s="5" t="str">
        <f t="shared" si="100"/>
        <v>TAMINANGO</v>
      </c>
      <c r="B1793" s="5" t="str">
        <f t="shared" si="100"/>
        <v>INSTITUCION EDUCATIVA PABLO VI</v>
      </c>
      <c r="C1793" s="6">
        <f t="shared" si="100"/>
        <v>152786000160</v>
      </c>
      <c r="D1793" s="5" t="s">
        <v>3858</v>
      </c>
      <c r="E1793" s="6">
        <v>152786000011</v>
      </c>
      <c r="F1793" s="5" t="s">
        <v>3859</v>
      </c>
      <c r="G1793" s="7" t="s">
        <v>61</v>
      </c>
      <c r="H1793" s="8" t="s">
        <v>25</v>
      </c>
      <c r="I1793" s="5" t="s">
        <v>26</v>
      </c>
      <c r="J1793" s="5">
        <v>0</v>
      </c>
      <c r="K1793" s="5" t="s">
        <v>27</v>
      </c>
      <c r="L1793" s="12">
        <v>80</v>
      </c>
      <c r="M1793" s="12">
        <v>0</v>
      </c>
      <c r="N1793" s="12">
        <v>0</v>
      </c>
      <c r="O1793" s="5">
        <v>80</v>
      </c>
      <c r="P1793" s="5" t="str">
        <f>VLOOKUP(C1793,[1]Hoja1!B$3:I$1713,8,0)</f>
        <v>NO APLICA</v>
      </c>
    </row>
    <row r="1794" spans="1:16" x14ac:dyDescent="0.25">
      <c r="A1794" s="5" t="str">
        <f t="shared" si="100"/>
        <v>TAMINANGO</v>
      </c>
      <c r="B1794" s="5" t="str">
        <f t="shared" si="100"/>
        <v>INSTITUCION EDUCATIVA PABLO VI</v>
      </c>
      <c r="C1794" s="6">
        <f t="shared" si="100"/>
        <v>152786000160</v>
      </c>
      <c r="D1794" s="5" t="s">
        <v>3860</v>
      </c>
      <c r="E1794" s="6">
        <v>152786000607</v>
      </c>
      <c r="F1794" s="5" t="s">
        <v>3861</v>
      </c>
      <c r="G1794" s="7" t="s">
        <v>61</v>
      </c>
      <c r="H1794" s="8" t="s">
        <v>25</v>
      </c>
      <c r="I1794" s="5" t="s">
        <v>26</v>
      </c>
      <c r="J1794" s="5">
        <v>0</v>
      </c>
      <c r="K1794" s="5" t="s">
        <v>27</v>
      </c>
      <c r="L1794" s="12">
        <v>48</v>
      </c>
      <c r="M1794" s="12">
        <v>0</v>
      </c>
      <c r="N1794" s="12">
        <v>0</v>
      </c>
      <c r="O1794" s="5">
        <v>48</v>
      </c>
      <c r="P1794" s="5" t="str">
        <f>VLOOKUP(C1794,[1]Hoja1!B$3:I$1713,8,0)</f>
        <v>NO APLICA</v>
      </c>
    </row>
    <row r="1795" spans="1:16" x14ac:dyDescent="0.25">
      <c r="A1795" s="5" t="str">
        <f t="shared" si="100"/>
        <v>TAMINANGO</v>
      </c>
      <c r="B1795" s="5" t="s">
        <v>3862</v>
      </c>
      <c r="C1795" s="6">
        <v>252786000521</v>
      </c>
      <c r="D1795" s="5" t="s">
        <v>3863</v>
      </c>
      <c r="E1795" s="6">
        <v>252786000032</v>
      </c>
      <c r="F1795" s="5" t="s">
        <v>3864</v>
      </c>
      <c r="G1795" s="7" t="s">
        <v>24</v>
      </c>
      <c r="H1795" s="8" t="s">
        <v>25</v>
      </c>
      <c r="I1795" s="5" t="s">
        <v>26</v>
      </c>
      <c r="J1795" s="5">
        <v>0</v>
      </c>
      <c r="K1795" s="5" t="s">
        <v>27</v>
      </c>
      <c r="L1795" s="12">
        <v>48</v>
      </c>
      <c r="M1795" s="12">
        <v>0</v>
      </c>
      <c r="N1795" s="12">
        <v>0</v>
      </c>
      <c r="O1795" s="5">
        <v>48</v>
      </c>
      <c r="P1795" s="5" t="str">
        <f>VLOOKUP(C1795,[1]Hoja1!B$3:I$1713,8,0)</f>
        <v>NO APLICA</v>
      </c>
    </row>
    <row r="1796" spans="1:16" x14ac:dyDescent="0.25">
      <c r="A1796" s="5" t="str">
        <f t="shared" si="100"/>
        <v>TAMINANGO</v>
      </c>
      <c r="B1796" s="5" t="str">
        <f t="shared" si="100"/>
        <v>INSTITUCION EDUCATIVA PEDRO DE ADRADA</v>
      </c>
      <c r="C1796" s="6">
        <f t="shared" si="100"/>
        <v>252786000521</v>
      </c>
      <c r="D1796" s="5" t="s">
        <v>3865</v>
      </c>
      <c r="E1796" s="6">
        <v>252786000521</v>
      </c>
      <c r="F1796" s="5" t="s">
        <v>3866</v>
      </c>
      <c r="G1796" s="7" t="s">
        <v>24</v>
      </c>
      <c r="H1796" s="8" t="s">
        <v>25</v>
      </c>
      <c r="I1796" s="5" t="s">
        <v>26</v>
      </c>
      <c r="J1796" s="5">
        <v>0</v>
      </c>
      <c r="K1796" s="5" t="s">
        <v>27</v>
      </c>
      <c r="L1796" s="12">
        <v>157</v>
      </c>
      <c r="M1796" s="12">
        <v>0</v>
      </c>
      <c r="N1796" s="12">
        <v>0</v>
      </c>
      <c r="O1796" s="5">
        <v>157</v>
      </c>
      <c r="P1796" s="5" t="str">
        <f>VLOOKUP(C1796,[1]Hoja1!B$3:I$1713,8,0)</f>
        <v>NO APLICA</v>
      </c>
    </row>
    <row r="1797" spans="1:16" x14ac:dyDescent="0.25">
      <c r="A1797" s="5" t="str">
        <f t="shared" si="100"/>
        <v>TAMINANGO</v>
      </c>
      <c r="B1797" s="5" t="str">
        <f t="shared" si="100"/>
        <v>INSTITUCION EDUCATIVA PEDRO DE ADRADA</v>
      </c>
      <c r="C1797" s="6">
        <f t="shared" si="100"/>
        <v>252786000521</v>
      </c>
      <c r="D1797" s="5" t="s">
        <v>3867</v>
      </c>
      <c r="E1797" s="6">
        <v>252786000725</v>
      </c>
      <c r="F1797" s="5" t="s">
        <v>3868</v>
      </c>
      <c r="G1797" s="7" t="s">
        <v>24</v>
      </c>
      <c r="H1797" s="8" t="s">
        <v>25</v>
      </c>
      <c r="I1797" s="5" t="s">
        <v>26</v>
      </c>
      <c r="J1797" s="5">
        <v>0</v>
      </c>
      <c r="K1797" s="5" t="s">
        <v>27</v>
      </c>
      <c r="L1797" s="12">
        <v>4</v>
      </c>
      <c r="M1797" s="12">
        <v>0</v>
      </c>
      <c r="N1797" s="12">
        <v>0</v>
      </c>
      <c r="O1797" s="5">
        <v>4</v>
      </c>
      <c r="P1797" s="5" t="str">
        <f>VLOOKUP(C1797,[1]Hoja1!B$3:I$1713,8,0)</f>
        <v>NO APLICA</v>
      </c>
    </row>
    <row r="1798" spans="1:16" x14ac:dyDescent="0.25">
      <c r="A1798" s="5" t="s">
        <v>3869</v>
      </c>
      <c r="B1798" s="5" t="s">
        <v>3870</v>
      </c>
      <c r="C1798" s="6">
        <v>252788000218</v>
      </c>
      <c r="D1798" s="5" t="s">
        <v>3871</v>
      </c>
      <c r="E1798" s="6">
        <v>252788000218</v>
      </c>
      <c r="F1798" s="5" t="s">
        <v>3872</v>
      </c>
      <c r="G1798" s="7" t="s">
        <v>24</v>
      </c>
      <c r="H1798" s="8" t="s">
        <v>25</v>
      </c>
      <c r="I1798" s="5" t="s">
        <v>26</v>
      </c>
      <c r="J1798" s="5">
        <v>0</v>
      </c>
      <c r="K1798" s="5" t="s">
        <v>27</v>
      </c>
      <c r="L1798" s="12">
        <v>4</v>
      </c>
      <c r="M1798" s="12">
        <v>0</v>
      </c>
      <c r="N1798" s="12">
        <v>0</v>
      </c>
      <c r="O1798" s="5">
        <v>4</v>
      </c>
      <c r="P1798" s="5" t="str">
        <f>VLOOKUP(C1798,[1]Hoja1!B$3:I$1713,8,0)</f>
        <v>NO APLICA</v>
      </c>
    </row>
    <row r="1799" spans="1:16" x14ac:dyDescent="0.25">
      <c r="A1799" s="5" t="str">
        <f t="shared" ref="A1799:C1827" si="101">A1798</f>
        <v>TANGUA</v>
      </c>
      <c r="B1799" s="5" t="s">
        <v>3873</v>
      </c>
      <c r="C1799" s="6">
        <v>252788000064</v>
      </c>
      <c r="D1799" s="5" t="s">
        <v>3874</v>
      </c>
      <c r="E1799" s="6">
        <v>252788000064</v>
      </c>
      <c r="F1799" s="5" t="s">
        <v>3875</v>
      </c>
      <c r="G1799" s="7" t="s">
        <v>24</v>
      </c>
      <c r="H1799" s="8" t="s">
        <v>25</v>
      </c>
      <c r="I1799" s="5" t="s">
        <v>26</v>
      </c>
      <c r="J1799" s="5">
        <v>0</v>
      </c>
      <c r="K1799" s="5" t="s">
        <v>27</v>
      </c>
      <c r="L1799" s="12">
        <v>13</v>
      </c>
      <c r="M1799" s="12">
        <v>0</v>
      </c>
      <c r="N1799" s="12">
        <v>0</v>
      </c>
      <c r="O1799" s="5">
        <v>13</v>
      </c>
      <c r="P1799" s="5" t="str">
        <f>VLOOKUP(C1799,[1]Hoja1!B$3:I$1713,8,0)</f>
        <v>NO APLICA</v>
      </c>
    </row>
    <row r="1800" spans="1:16" x14ac:dyDescent="0.25">
      <c r="A1800" s="5" t="str">
        <f t="shared" si="101"/>
        <v>TANGUA</v>
      </c>
      <c r="B1800" s="5" t="s">
        <v>3876</v>
      </c>
      <c r="C1800" s="6">
        <v>252788000404</v>
      </c>
      <c r="D1800" s="5" t="s">
        <v>3877</v>
      </c>
      <c r="E1800" s="6">
        <v>252788000404</v>
      </c>
      <c r="F1800" s="5" t="s">
        <v>3878</v>
      </c>
      <c r="G1800" s="7" t="s">
        <v>24</v>
      </c>
      <c r="H1800" s="8" t="s">
        <v>25</v>
      </c>
      <c r="I1800" s="5" t="s">
        <v>26</v>
      </c>
      <c r="J1800" s="5">
        <v>0</v>
      </c>
      <c r="K1800" s="5" t="s">
        <v>27</v>
      </c>
      <c r="L1800" s="12">
        <v>7</v>
      </c>
      <c r="M1800" s="12">
        <v>0</v>
      </c>
      <c r="N1800" s="12">
        <v>0</v>
      </c>
      <c r="O1800" s="5">
        <v>7</v>
      </c>
      <c r="P1800" s="5" t="str">
        <f>VLOOKUP(C1800,[1]Hoja1!B$3:I$1713,8,0)</f>
        <v>NO APLICA</v>
      </c>
    </row>
    <row r="1801" spans="1:16" x14ac:dyDescent="0.25">
      <c r="A1801" s="5" t="str">
        <f t="shared" si="101"/>
        <v>TANGUA</v>
      </c>
      <c r="B1801" s="5" t="s">
        <v>565</v>
      </c>
      <c r="C1801" s="6">
        <v>252788000552</v>
      </c>
      <c r="D1801" s="5" t="s">
        <v>3879</v>
      </c>
      <c r="E1801" s="6">
        <v>252788000552</v>
      </c>
      <c r="F1801" s="5" t="s">
        <v>3880</v>
      </c>
      <c r="G1801" s="7" t="s">
        <v>24</v>
      </c>
      <c r="H1801" s="8" t="s">
        <v>25</v>
      </c>
      <c r="I1801" s="5" t="s">
        <v>26</v>
      </c>
      <c r="J1801" s="5">
        <v>0</v>
      </c>
      <c r="K1801" s="5" t="s">
        <v>27</v>
      </c>
      <c r="L1801" s="12">
        <v>0</v>
      </c>
      <c r="M1801" s="12">
        <v>0</v>
      </c>
      <c r="N1801" s="12">
        <v>1</v>
      </c>
      <c r="O1801" s="5">
        <v>1</v>
      </c>
      <c r="P1801" s="5" t="str">
        <f>VLOOKUP(C1801,[1]Hoja1!B$3:I$1713,8,0)</f>
        <v>NO APLICA</v>
      </c>
    </row>
    <row r="1802" spans="1:16" x14ac:dyDescent="0.25">
      <c r="A1802" s="5" t="str">
        <f t="shared" si="101"/>
        <v>TANGUA</v>
      </c>
      <c r="B1802" s="5" t="s">
        <v>2816</v>
      </c>
      <c r="C1802" s="6">
        <v>252788000200</v>
      </c>
      <c r="D1802" s="5" t="s">
        <v>3881</v>
      </c>
      <c r="E1802" s="6">
        <v>252788000200</v>
      </c>
      <c r="F1802" s="5" t="s">
        <v>3882</v>
      </c>
      <c r="G1802" s="7" t="s">
        <v>24</v>
      </c>
      <c r="H1802" s="8" t="s">
        <v>25</v>
      </c>
      <c r="I1802" s="5" t="s">
        <v>26</v>
      </c>
      <c r="J1802" s="5">
        <v>0</v>
      </c>
      <c r="K1802" s="5" t="s">
        <v>27</v>
      </c>
      <c r="L1802" s="12">
        <v>22</v>
      </c>
      <c r="M1802" s="12">
        <v>0</v>
      </c>
      <c r="N1802" s="12">
        <v>0</v>
      </c>
      <c r="O1802" s="5">
        <v>22</v>
      </c>
      <c r="P1802" s="5" t="str">
        <f>VLOOKUP(C1802,[1]Hoja1!B$3:I$1713,8,0)</f>
        <v>NO APLICA</v>
      </c>
    </row>
    <row r="1803" spans="1:16" x14ac:dyDescent="0.25">
      <c r="A1803" s="5" t="str">
        <f t="shared" si="101"/>
        <v>TANGUA</v>
      </c>
      <c r="B1803" s="5" t="s">
        <v>3883</v>
      </c>
      <c r="C1803" s="6">
        <v>252788000340</v>
      </c>
      <c r="D1803" s="5" t="s">
        <v>3884</v>
      </c>
      <c r="E1803" s="6">
        <v>252788000340</v>
      </c>
      <c r="F1803" s="5" t="s">
        <v>3885</v>
      </c>
      <c r="G1803" s="7" t="s">
        <v>24</v>
      </c>
      <c r="H1803" s="8" t="s">
        <v>25</v>
      </c>
      <c r="I1803" s="5" t="s">
        <v>26</v>
      </c>
      <c r="J1803" s="5">
        <v>0</v>
      </c>
      <c r="K1803" s="5" t="s">
        <v>27</v>
      </c>
      <c r="L1803" s="12">
        <v>13</v>
      </c>
      <c r="M1803" s="12">
        <v>0</v>
      </c>
      <c r="N1803" s="12">
        <v>0</v>
      </c>
      <c r="O1803" s="5">
        <v>13</v>
      </c>
      <c r="P1803" s="5" t="str">
        <f>VLOOKUP(C1803,[1]Hoja1!B$3:I$1713,8,0)</f>
        <v>NO APLICA</v>
      </c>
    </row>
    <row r="1804" spans="1:16" x14ac:dyDescent="0.25">
      <c r="A1804" s="5" t="str">
        <f t="shared" si="101"/>
        <v>TANGUA</v>
      </c>
      <c r="B1804" s="5" t="s">
        <v>1761</v>
      </c>
      <c r="C1804" s="6">
        <v>252788000137</v>
      </c>
      <c r="D1804" s="5" t="s">
        <v>3886</v>
      </c>
      <c r="E1804" s="6">
        <v>252788000137</v>
      </c>
      <c r="F1804" s="5" t="s">
        <v>3887</v>
      </c>
      <c r="G1804" s="7" t="s">
        <v>24</v>
      </c>
      <c r="H1804" s="8" t="s">
        <v>25</v>
      </c>
      <c r="I1804" s="5" t="s">
        <v>26</v>
      </c>
      <c r="J1804" s="5">
        <v>0</v>
      </c>
      <c r="K1804" s="5" t="s">
        <v>27</v>
      </c>
      <c r="L1804" s="12">
        <v>10</v>
      </c>
      <c r="M1804" s="12">
        <v>0</v>
      </c>
      <c r="N1804" s="12">
        <v>0</v>
      </c>
      <c r="O1804" s="5">
        <v>10</v>
      </c>
      <c r="P1804" s="5" t="str">
        <f>VLOOKUP(C1804,[1]Hoja1!B$3:I$1713,8,0)</f>
        <v>NO APLICA</v>
      </c>
    </row>
    <row r="1805" spans="1:16" x14ac:dyDescent="0.25">
      <c r="A1805" s="5" t="str">
        <f t="shared" si="101"/>
        <v>TANGUA</v>
      </c>
      <c r="B1805" s="5" t="s">
        <v>3888</v>
      </c>
      <c r="C1805" s="6">
        <v>252788000111</v>
      </c>
      <c r="D1805" s="5" t="s">
        <v>3889</v>
      </c>
      <c r="E1805" s="6">
        <v>252788000111</v>
      </c>
      <c r="F1805" s="5" t="s">
        <v>3890</v>
      </c>
      <c r="G1805" s="7" t="s">
        <v>24</v>
      </c>
      <c r="H1805" s="8" t="s">
        <v>25</v>
      </c>
      <c r="I1805" s="5" t="s">
        <v>26</v>
      </c>
      <c r="J1805" s="5">
        <v>0</v>
      </c>
      <c r="K1805" s="5" t="s">
        <v>27</v>
      </c>
      <c r="L1805" s="12">
        <v>9</v>
      </c>
      <c r="M1805" s="12">
        <v>0</v>
      </c>
      <c r="N1805" s="12">
        <v>0</v>
      </c>
      <c r="O1805" s="5">
        <v>9</v>
      </c>
      <c r="P1805" s="5" t="str">
        <f>VLOOKUP(C1805,[1]Hoja1!B$3:I$1713,8,0)</f>
        <v>NO APLICA</v>
      </c>
    </row>
    <row r="1806" spans="1:16" x14ac:dyDescent="0.25">
      <c r="A1806" s="5" t="str">
        <f t="shared" si="101"/>
        <v>TANGUA</v>
      </c>
      <c r="B1806" s="5" t="s">
        <v>166</v>
      </c>
      <c r="C1806" s="6">
        <v>252788000447</v>
      </c>
      <c r="D1806" s="5" t="s">
        <v>3891</v>
      </c>
      <c r="E1806" s="6">
        <v>252788000447</v>
      </c>
      <c r="F1806" s="5" t="s">
        <v>3892</v>
      </c>
      <c r="G1806" s="7" t="s">
        <v>24</v>
      </c>
      <c r="H1806" s="8" t="s">
        <v>25</v>
      </c>
      <c r="I1806" s="5" t="s">
        <v>26</v>
      </c>
      <c r="J1806" s="5">
        <v>0</v>
      </c>
      <c r="K1806" s="5" t="s">
        <v>27</v>
      </c>
      <c r="L1806" s="12">
        <v>17</v>
      </c>
      <c r="M1806" s="12">
        <v>0</v>
      </c>
      <c r="N1806" s="12">
        <v>0</v>
      </c>
      <c r="O1806" s="5">
        <v>17</v>
      </c>
      <c r="P1806" s="5" t="str">
        <f>VLOOKUP(C1806,[1]Hoja1!B$3:I$1713,8,0)</f>
        <v>NO APLICA</v>
      </c>
    </row>
    <row r="1807" spans="1:16" x14ac:dyDescent="0.25">
      <c r="A1807" s="5" t="str">
        <f t="shared" si="101"/>
        <v>TANGUA</v>
      </c>
      <c r="B1807" s="5" t="s">
        <v>3893</v>
      </c>
      <c r="C1807" s="6">
        <v>252788000102</v>
      </c>
      <c r="D1807" s="5" t="s">
        <v>3894</v>
      </c>
      <c r="E1807" s="6">
        <v>252788000102</v>
      </c>
      <c r="F1807" s="5" t="s">
        <v>3895</v>
      </c>
      <c r="G1807" s="7" t="s">
        <v>24</v>
      </c>
      <c r="H1807" s="8" t="s">
        <v>25</v>
      </c>
      <c r="I1807" s="5" t="s">
        <v>26</v>
      </c>
      <c r="J1807" s="5">
        <v>0</v>
      </c>
      <c r="K1807" s="5" t="s">
        <v>27</v>
      </c>
      <c r="L1807" s="12">
        <v>29</v>
      </c>
      <c r="M1807" s="12">
        <v>0</v>
      </c>
      <c r="N1807" s="12">
        <v>0</v>
      </c>
      <c r="O1807" s="5">
        <v>29</v>
      </c>
      <c r="P1807" s="5" t="str">
        <f>VLOOKUP(C1807,[1]Hoja1!B$3:I$1713,8,0)</f>
        <v>NO APLICA</v>
      </c>
    </row>
    <row r="1808" spans="1:16" x14ac:dyDescent="0.25">
      <c r="A1808" s="5" t="str">
        <f t="shared" si="101"/>
        <v>TANGUA</v>
      </c>
      <c r="B1808" s="5" t="s">
        <v>3896</v>
      </c>
      <c r="C1808" s="6">
        <v>252788000188</v>
      </c>
      <c r="D1808" s="5" t="s">
        <v>3897</v>
      </c>
      <c r="E1808" s="6">
        <v>252788000188</v>
      </c>
      <c r="F1808" s="5" t="s">
        <v>3898</v>
      </c>
      <c r="G1808" s="7" t="s">
        <v>24</v>
      </c>
      <c r="H1808" s="8" t="s">
        <v>25</v>
      </c>
      <c r="I1808" s="5" t="s">
        <v>26</v>
      </c>
      <c r="J1808" s="5">
        <v>0</v>
      </c>
      <c r="K1808" s="5" t="s">
        <v>27</v>
      </c>
      <c r="L1808" s="12">
        <v>32</v>
      </c>
      <c r="M1808" s="12">
        <v>0</v>
      </c>
      <c r="N1808" s="12">
        <v>0</v>
      </c>
      <c r="O1808" s="5">
        <v>32</v>
      </c>
      <c r="P1808" s="5" t="str">
        <f>VLOOKUP(C1808,[1]Hoja1!B$3:I$1713,8,0)</f>
        <v>NO APLICA</v>
      </c>
    </row>
    <row r="1809" spans="1:16" x14ac:dyDescent="0.25">
      <c r="A1809" s="5" t="str">
        <f t="shared" si="101"/>
        <v>TANGUA</v>
      </c>
      <c r="B1809" s="5" t="s">
        <v>3899</v>
      </c>
      <c r="C1809" s="6">
        <v>252788000463</v>
      </c>
      <c r="D1809" s="5" t="s">
        <v>3900</v>
      </c>
      <c r="E1809" s="6">
        <v>252788000463</v>
      </c>
      <c r="F1809" s="5" t="s">
        <v>3901</v>
      </c>
      <c r="G1809" s="7" t="s">
        <v>24</v>
      </c>
      <c r="H1809" s="8" t="s">
        <v>25</v>
      </c>
      <c r="I1809" s="5" t="s">
        <v>26</v>
      </c>
      <c r="J1809" s="5">
        <v>0</v>
      </c>
      <c r="K1809" s="5" t="s">
        <v>27</v>
      </c>
      <c r="L1809" s="12">
        <v>10</v>
      </c>
      <c r="M1809" s="12">
        <v>0</v>
      </c>
      <c r="N1809" s="12">
        <v>0</v>
      </c>
      <c r="O1809" s="5">
        <v>10</v>
      </c>
      <c r="P1809" s="5" t="str">
        <f>VLOOKUP(C1809,[1]Hoja1!B$3:I$1713,8,0)</f>
        <v>NO APLICA</v>
      </c>
    </row>
    <row r="1810" spans="1:16" x14ac:dyDescent="0.25">
      <c r="A1810" s="5" t="str">
        <f t="shared" si="101"/>
        <v>TANGUA</v>
      </c>
      <c r="B1810" s="5" t="s">
        <v>3902</v>
      </c>
      <c r="C1810" s="6">
        <v>252788000331</v>
      </c>
      <c r="D1810" s="5" t="s">
        <v>3903</v>
      </c>
      <c r="E1810" s="6">
        <v>252788000331</v>
      </c>
      <c r="F1810" s="5" t="s">
        <v>3904</v>
      </c>
      <c r="G1810" s="7" t="s">
        <v>24</v>
      </c>
      <c r="H1810" s="8" t="s">
        <v>25</v>
      </c>
      <c r="I1810" s="5" t="s">
        <v>26</v>
      </c>
      <c r="J1810" s="5">
        <v>0</v>
      </c>
      <c r="K1810" s="5" t="s">
        <v>27</v>
      </c>
      <c r="L1810" s="12">
        <v>6</v>
      </c>
      <c r="M1810" s="12">
        <v>0</v>
      </c>
      <c r="N1810" s="12">
        <v>0</v>
      </c>
      <c r="O1810" s="5">
        <v>6</v>
      </c>
      <c r="P1810" s="5" t="str">
        <f>VLOOKUP(C1810,[1]Hoja1!B$3:I$1713,8,0)</f>
        <v>NO APLICA</v>
      </c>
    </row>
    <row r="1811" spans="1:16" x14ac:dyDescent="0.25">
      <c r="A1811" s="5" t="str">
        <f t="shared" si="101"/>
        <v>TANGUA</v>
      </c>
      <c r="B1811" s="5" t="s">
        <v>3905</v>
      </c>
      <c r="C1811" s="6">
        <v>252788000439</v>
      </c>
      <c r="D1811" s="5" t="s">
        <v>3906</v>
      </c>
      <c r="E1811" s="6">
        <v>252788000439</v>
      </c>
      <c r="F1811" s="5" t="s">
        <v>3907</v>
      </c>
      <c r="G1811" s="7" t="s">
        <v>24</v>
      </c>
      <c r="H1811" s="8" t="s">
        <v>25</v>
      </c>
      <c r="I1811" s="5" t="s">
        <v>26</v>
      </c>
      <c r="J1811" s="5">
        <v>0</v>
      </c>
      <c r="K1811" s="5" t="s">
        <v>27</v>
      </c>
      <c r="L1811" s="12">
        <v>11</v>
      </c>
      <c r="M1811" s="12">
        <v>0</v>
      </c>
      <c r="N1811" s="12">
        <v>0</v>
      </c>
      <c r="O1811" s="5">
        <v>11</v>
      </c>
      <c r="P1811" s="5" t="str">
        <f>VLOOKUP(C1811,[1]Hoja1!B$3:I$1713,8,0)</f>
        <v>NO APLICA</v>
      </c>
    </row>
    <row r="1812" spans="1:16" x14ac:dyDescent="0.25">
      <c r="A1812" s="5" t="str">
        <f t="shared" si="101"/>
        <v>TANGUA</v>
      </c>
      <c r="B1812" s="5" t="s">
        <v>1769</v>
      </c>
      <c r="C1812" s="6">
        <v>252788000081</v>
      </c>
      <c r="D1812" s="5" t="s">
        <v>3908</v>
      </c>
      <c r="E1812" s="6">
        <v>252788000081</v>
      </c>
      <c r="F1812" s="5" t="s">
        <v>3909</v>
      </c>
      <c r="G1812" s="7" t="s">
        <v>24</v>
      </c>
      <c r="H1812" s="8" t="s">
        <v>25</v>
      </c>
      <c r="I1812" s="5" t="s">
        <v>26</v>
      </c>
      <c r="J1812" s="5">
        <v>0</v>
      </c>
      <c r="K1812" s="5" t="s">
        <v>27</v>
      </c>
      <c r="L1812" s="12">
        <v>9</v>
      </c>
      <c r="M1812" s="12">
        <v>0</v>
      </c>
      <c r="N1812" s="12">
        <v>0</v>
      </c>
      <c r="O1812" s="5">
        <v>9</v>
      </c>
      <c r="P1812" s="5" t="str">
        <f>VLOOKUP(C1812,[1]Hoja1!B$3:I$1713,8,0)</f>
        <v>NO APLICA</v>
      </c>
    </row>
    <row r="1813" spans="1:16" x14ac:dyDescent="0.25">
      <c r="A1813" s="5" t="str">
        <f t="shared" si="101"/>
        <v>TANGUA</v>
      </c>
      <c r="B1813" s="5" t="s">
        <v>2281</v>
      </c>
      <c r="C1813" s="6">
        <v>252788000421</v>
      </c>
      <c r="D1813" s="5" t="s">
        <v>3910</v>
      </c>
      <c r="E1813" s="6">
        <v>252788000421</v>
      </c>
      <c r="F1813" s="5" t="s">
        <v>3911</v>
      </c>
      <c r="G1813" s="7" t="s">
        <v>24</v>
      </c>
      <c r="H1813" s="8" t="s">
        <v>25</v>
      </c>
      <c r="I1813" s="5" t="s">
        <v>26</v>
      </c>
      <c r="J1813" s="5">
        <v>0</v>
      </c>
      <c r="K1813" s="5" t="s">
        <v>27</v>
      </c>
      <c r="L1813" s="12">
        <v>7</v>
      </c>
      <c r="M1813" s="12">
        <v>0</v>
      </c>
      <c r="N1813" s="12">
        <v>0</v>
      </c>
      <c r="O1813" s="5">
        <v>7</v>
      </c>
      <c r="P1813" s="5" t="str">
        <f>VLOOKUP(C1813,[1]Hoja1!B$3:I$1713,8,0)</f>
        <v>NO APLICA</v>
      </c>
    </row>
    <row r="1814" spans="1:16" x14ac:dyDescent="0.25">
      <c r="A1814" s="5" t="str">
        <f t="shared" si="101"/>
        <v>TANGUA</v>
      </c>
      <c r="B1814" s="5" t="s">
        <v>3912</v>
      </c>
      <c r="C1814" s="6">
        <v>252788000536</v>
      </c>
      <c r="D1814" s="5" t="s">
        <v>3913</v>
      </c>
      <c r="E1814" s="6">
        <v>252788000536</v>
      </c>
      <c r="F1814" s="5" t="s">
        <v>3914</v>
      </c>
      <c r="G1814" s="7" t="s">
        <v>24</v>
      </c>
      <c r="H1814" s="8" t="s">
        <v>25</v>
      </c>
      <c r="I1814" s="5" t="s">
        <v>26</v>
      </c>
      <c r="J1814" s="5">
        <v>0</v>
      </c>
      <c r="K1814" s="5" t="s">
        <v>27</v>
      </c>
      <c r="L1814" s="12">
        <v>19</v>
      </c>
      <c r="M1814" s="12">
        <v>0</v>
      </c>
      <c r="N1814" s="12">
        <v>0</v>
      </c>
      <c r="O1814" s="5">
        <v>19</v>
      </c>
      <c r="P1814" s="5" t="str">
        <f>VLOOKUP(C1814,[1]Hoja1!B$3:I$1713,8,0)</f>
        <v>NO APLICA</v>
      </c>
    </row>
    <row r="1815" spans="1:16" x14ac:dyDescent="0.25">
      <c r="A1815" s="5" t="str">
        <f t="shared" si="101"/>
        <v>TANGUA</v>
      </c>
      <c r="B1815" s="5" t="s">
        <v>447</v>
      </c>
      <c r="C1815" s="6">
        <v>252788000072</v>
      </c>
      <c r="D1815" s="5" t="s">
        <v>2919</v>
      </c>
      <c r="E1815" s="6">
        <v>252788000072</v>
      </c>
      <c r="F1815" s="5" t="s">
        <v>3915</v>
      </c>
      <c r="G1815" s="7" t="s">
        <v>24</v>
      </c>
      <c r="H1815" s="8" t="s">
        <v>25</v>
      </c>
      <c r="I1815" s="5" t="s">
        <v>26</v>
      </c>
      <c r="J1815" s="5">
        <v>0</v>
      </c>
      <c r="K1815" s="5" t="s">
        <v>27</v>
      </c>
      <c r="L1815" s="12">
        <v>0</v>
      </c>
      <c r="M1815" s="12">
        <v>0</v>
      </c>
      <c r="N1815" s="12">
        <v>7</v>
      </c>
      <c r="O1815" s="5">
        <v>7</v>
      </c>
      <c r="P1815" s="5" t="str">
        <f>VLOOKUP(C1815,[1]Hoja1!B$3:I$1713,8,0)</f>
        <v>NO APLICA</v>
      </c>
    </row>
    <row r="1816" spans="1:16" x14ac:dyDescent="0.25">
      <c r="A1816" s="5" t="str">
        <f t="shared" si="101"/>
        <v>TANGUA</v>
      </c>
      <c r="B1816" s="5" t="s">
        <v>3916</v>
      </c>
      <c r="C1816" s="6">
        <v>252788000544</v>
      </c>
      <c r="D1816" s="5" t="s">
        <v>3917</v>
      </c>
      <c r="E1816" s="6">
        <v>252788000544</v>
      </c>
      <c r="F1816" s="5" t="s">
        <v>3918</v>
      </c>
      <c r="G1816" s="7" t="s">
        <v>24</v>
      </c>
      <c r="H1816" s="8" t="s">
        <v>25</v>
      </c>
      <c r="I1816" s="5" t="s">
        <v>26</v>
      </c>
      <c r="J1816" s="5">
        <v>0</v>
      </c>
      <c r="K1816" s="5" t="s">
        <v>27</v>
      </c>
      <c r="L1816" s="12">
        <v>3</v>
      </c>
      <c r="M1816" s="12">
        <v>0</v>
      </c>
      <c r="N1816" s="12">
        <v>0</v>
      </c>
      <c r="O1816" s="5">
        <v>3</v>
      </c>
      <c r="P1816" s="5" t="str">
        <f>VLOOKUP(C1816,[1]Hoja1!B$3:I$1713,8,0)</f>
        <v>NO APLICA</v>
      </c>
    </row>
    <row r="1817" spans="1:16" x14ac:dyDescent="0.25">
      <c r="A1817" s="5" t="str">
        <f t="shared" si="101"/>
        <v>TANGUA</v>
      </c>
      <c r="B1817" s="5" t="s">
        <v>3919</v>
      </c>
      <c r="C1817" s="6">
        <v>252788000293</v>
      </c>
      <c r="D1817" s="5" t="s">
        <v>3920</v>
      </c>
      <c r="E1817" s="6">
        <v>252788000293</v>
      </c>
      <c r="F1817" s="5" t="s">
        <v>3921</v>
      </c>
      <c r="G1817" s="7" t="s">
        <v>24</v>
      </c>
      <c r="H1817" s="8" t="s">
        <v>25</v>
      </c>
      <c r="I1817" s="5" t="s">
        <v>26</v>
      </c>
      <c r="J1817" s="5">
        <v>0</v>
      </c>
      <c r="K1817" s="5" t="s">
        <v>27</v>
      </c>
      <c r="L1817" s="12">
        <v>9</v>
      </c>
      <c r="M1817" s="12">
        <v>0</v>
      </c>
      <c r="N1817" s="12">
        <v>0</v>
      </c>
      <c r="O1817" s="5">
        <v>9</v>
      </c>
      <c r="P1817" s="5" t="str">
        <f>VLOOKUP(C1817,[1]Hoja1!B$3:I$1713,8,0)</f>
        <v>NO APLICA</v>
      </c>
    </row>
    <row r="1818" spans="1:16" x14ac:dyDescent="0.25">
      <c r="A1818" s="5" t="str">
        <f t="shared" si="101"/>
        <v>TANGUA</v>
      </c>
      <c r="B1818" s="5" t="s">
        <v>3922</v>
      </c>
      <c r="C1818" s="6">
        <v>252788000056</v>
      </c>
      <c r="D1818" s="5" t="s">
        <v>3923</v>
      </c>
      <c r="E1818" s="6">
        <v>252788000056</v>
      </c>
      <c r="F1818" s="5" t="s">
        <v>3924</v>
      </c>
      <c r="G1818" s="7" t="s">
        <v>24</v>
      </c>
      <c r="H1818" s="8" t="s">
        <v>25</v>
      </c>
      <c r="I1818" s="5" t="s">
        <v>26</v>
      </c>
      <c r="J1818" s="5">
        <v>0</v>
      </c>
      <c r="K1818" s="5" t="s">
        <v>27</v>
      </c>
      <c r="L1818" s="12">
        <v>13</v>
      </c>
      <c r="M1818" s="12">
        <v>0</v>
      </c>
      <c r="N1818" s="12">
        <v>0</v>
      </c>
      <c r="O1818" s="5">
        <v>13</v>
      </c>
      <c r="P1818" s="5" t="str">
        <f>VLOOKUP(C1818,[1]Hoja1!B$3:I$1713,8,0)</f>
        <v>NO APLICA</v>
      </c>
    </row>
    <row r="1819" spans="1:16" x14ac:dyDescent="0.25">
      <c r="A1819" s="5" t="str">
        <f t="shared" si="101"/>
        <v>TANGUA</v>
      </c>
      <c r="B1819" s="5" t="s">
        <v>863</v>
      </c>
      <c r="C1819" s="6">
        <v>252788000196</v>
      </c>
      <c r="D1819" s="5" t="s">
        <v>3925</v>
      </c>
      <c r="E1819" s="6">
        <v>252788000196</v>
      </c>
      <c r="F1819" s="5" t="s">
        <v>3926</v>
      </c>
      <c r="G1819" s="7" t="s">
        <v>24</v>
      </c>
      <c r="H1819" s="8" t="s">
        <v>25</v>
      </c>
      <c r="I1819" s="5" t="s">
        <v>26</v>
      </c>
      <c r="J1819" s="5">
        <v>0</v>
      </c>
      <c r="K1819" s="5" t="s">
        <v>27</v>
      </c>
      <c r="L1819" s="12">
        <v>15</v>
      </c>
      <c r="M1819" s="12">
        <v>0</v>
      </c>
      <c r="N1819" s="12">
        <v>0</v>
      </c>
      <c r="O1819" s="5">
        <v>15</v>
      </c>
      <c r="P1819" s="5" t="str">
        <f>VLOOKUP(C1819,[1]Hoja1!B$3:I$1713,8,0)</f>
        <v>NO APLICA</v>
      </c>
    </row>
    <row r="1820" spans="1:16" x14ac:dyDescent="0.25">
      <c r="A1820" s="5" t="str">
        <f t="shared" si="101"/>
        <v>TANGUA</v>
      </c>
      <c r="B1820" s="5" t="s">
        <v>118</v>
      </c>
      <c r="C1820" s="6">
        <v>252788000129</v>
      </c>
      <c r="D1820" s="5" t="s">
        <v>688</v>
      </c>
      <c r="E1820" s="6">
        <v>252788000129</v>
      </c>
      <c r="F1820" s="5" t="s">
        <v>3927</v>
      </c>
      <c r="G1820" s="7" t="s">
        <v>24</v>
      </c>
      <c r="H1820" s="8" t="s">
        <v>25</v>
      </c>
      <c r="I1820" s="5" t="s">
        <v>26</v>
      </c>
      <c r="J1820" s="5">
        <v>0</v>
      </c>
      <c r="K1820" s="5" t="s">
        <v>27</v>
      </c>
      <c r="L1820" s="12">
        <v>7</v>
      </c>
      <c r="M1820" s="12">
        <v>0</v>
      </c>
      <c r="N1820" s="12">
        <v>0</v>
      </c>
      <c r="O1820" s="5">
        <v>7</v>
      </c>
      <c r="P1820" s="5" t="str">
        <f>VLOOKUP(C1820,[1]Hoja1!B$3:I$1713,8,0)</f>
        <v>NO APLICA</v>
      </c>
    </row>
    <row r="1821" spans="1:16" x14ac:dyDescent="0.25">
      <c r="A1821" s="5" t="str">
        <f t="shared" si="101"/>
        <v>TANGUA</v>
      </c>
      <c r="B1821" s="5" t="s">
        <v>3928</v>
      </c>
      <c r="C1821" s="6">
        <v>252788000579</v>
      </c>
      <c r="D1821" s="5" t="s">
        <v>3929</v>
      </c>
      <c r="E1821" s="6">
        <v>252788000579</v>
      </c>
      <c r="F1821" s="5" t="s">
        <v>3930</v>
      </c>
      <c r="G1821" s="7" t="s">
        <v>24</v>
      </c>
      <c r="H1821" s="8" t="s">
        <v>25</v>
      </c>
      <c r="I1821" s="5" t="s">
        <v>26</v>
      </c>
      <c r="J1821" s="5">
        <v>0</v>
      </c>
      <c r="K1821" s="5" t="s">
        <v>27</v>
      </c>
      <c r="L1821" s="12">
        <v>3</v>
      </c>
      <c r="M1821" s="12">
        <v>0</v>
      </c>
      <c r="N1821" s="12">
        <v>0</v>
      </c>
      <c r="O1821" s="5">
        <v>3</v>
      </c>
      <c r="P1821" s="5" t="str">
        <f>VLOOKUP(C1821,[1]Hoja1!B$3:I$1713,8,0)</f>
        <v>NO APLICA</v>
      </c>
    </row>
    <row r="1822" spans="1:16" x14ac:dyDescent="0.25">
      <c r="A1822" s="5" t="str">
        <f t="shared" si="101"/>
        <v>TANGUA</v>
      </c>
      <c r="B1822" s="5" t="s">
        <v>3931</v>
      </c>
      <c r="C1822" s="6">
        <v>252788000323</v>
      </c>
      <c r="D1822" s="5" t="s">
        <v>3932</v>
      </c>
      <c r="E1822" s="6">
        <v>252788000323</v>
      </c>
      <c r="F1822" s="5" t="s">
        <v>3933</v>
      </c>
      <c r="G1822" s="7" t="s">
        <v>24</v>
      </c>
      <c r="H1822" s="8" t="s">
        <v>25</v>
      </c>
      <c r="I1822" s="5" t="s">
        <v>26</v>
      </c>
      <c r="J1822" s="5">
        <v>0</v>
      </c>
      <c r="K1822" s="5" t="s">
        <v>27</v>
      </c>
      <c r="L1822" s="12">
        <v>20</v>
      </c>
      <c r="M1822" s="12">
        <v>0</v>
      </c>
      <c r="N1822" s="12">
        <v>0</v>
      </c>
      <c r="O1822" s="5">
        <v>20</v>
      </c>
      <c r="P1822" s="5" t="str">
        <f>VLOOKUP(C1822,[1]Hoja1!B$3:I$1713,8,0)</f>
        <v>NO APLICA</v>
      </c>
    </row>
    <row r="1823" spans="1:16" x14ac:dyDescent="0.25">
      <c r="A1823" s="5" t="str">
        <f t="shared" si="101"/>
        <v>TANGUA</v>
      </c>
      <c r="B1823" s="5" t="s">
        <v>3934</v>
      </c>
      <c r="C1823" s="6">
        <v>252788000153</v>
      </c>
      <c r="D1823" s="5" t="s">
        <v>3935</v>
      </c>
      <c r="E1823" s="6">
        <v>252788000153</v>
      </c>
      <c r="F1823" s="5" t="s">
        <v>3936</v>
      </c>
      <c r="G1823" s="7" t="s">
        <v>24</v>
      </c>
      <c r="H1823" s="8" t="s">
        <v>25</v>
      </c>
      <c r="I1823" s="5" t="s">
        <v>26</v>
      </c>
      <c r="J1823" s="5">
        <v>0</v>
      </c>
      <c r="K1823" s="5" t="s">
        <v>27</v>
      </c>
      <c r="L1823" s="12">
        <v>14</v>
      </c>
      <c r="M1823" s="12">
        <v>0</v>
      </c>
      <c r="N1823" s="12">
        <v>0</v>
      </c>
      <c r="O1823" s="5">
        <v>14</v>
      </c>
      <c r="P1823" s="5" t="str">
        <f>VLOOKUP(C1823,[1]Hoja1!B$3:I$1713,8,0)</f>
        <v>NO APLICA</v>
      </c>
    </row>
    <row r="1824" spans="1:16" x14ac:dyDescent="0.25">
      <c r="A1824" s="5" t="str">
        <f t="shared" si="101"/>
        <v>TANGUA</v>
      </c>
      <c r="B1824" s="5" t="s">
        <v>3937</v>
      </c>
      <c r="C1824" s="6">
        <v>252788000170</v>
      </c>
      <c r="D1824" s="5" t="s">
        <v>3938</v>
      </c>
      <c r="E1824" s="6">
        <v>252788000170</v>
      </c>
      <c r="F1824" s="5" t="s">
        <v>3939</v>
      </c>
      <c r="G1824" s="7" t="s">
        <v>24</v>
      </c>
      <c r="H1824" s="8" t="s">
        <v>25</v>
      </c>
      <c r="I1824" s="5" t="s">
        <v>26</v>
      </c>
      <c r="J1824" s="5">
        <v>0</v>
      </c>
      <c r="K1824" s="5" t="s">
        <v>27</v>
      </c>
      <c r="L1824" s="12">
        <v>12</v>
      </c>
      <c r="M1824" s="12">
        <v>0</v>
      </c>
      <c r="N1824" s="12">
        <v>0</v>
      </c>
      <c r="O1824" s="5">
        <v>12</v>
      </c>
      <c r="P1824" s="5" t="str">
        <f>VLOOKUP(C1824,[1]Hoja1!B$3:I$1713,8,0)</f>
        <v>NO APLICA</v>
      </c>
    </row>
    <row r="1825" spans="1:16" x14ac:dyDescent="0.25">
      <c r="A1825" s="5" t="str">
        <f t="shared" si="101"/>
        <v>TANGUA</v>
      </c>
      <c r="B1825" s="5" t="s">
        <v>3940</v>
      </c>
      <c r="C1825" s="6">
        <v>252788000161</v>
      </c>
      <c r="D1825" s="5" t="s">
        <v>3941</v>
      </c>
      <c r="E1825" s="6">
        <v>252788000161</v>
      </c>
      <c r="F1825" s="5" t="s">
        <v>3942</v>
      </c>
      <c r="G1825" s="7" t="s">
        <v>24</v>
      </c>
      <c r="H1825" s="8" t="s">
        <v>25</v>
      </c>
      <c r="I1825" s="5" t="s">
        <v>26</v>
      </c>
      <c r="J1825" s="5">
        <v>0</v>
      </c>
      <c r="K1825" s="5" t="s">
        <v>27</v>
      </c>
      <c r="L1825" s="12">
        <v>0</v>
      </c>
      <c r="M1825" s="12">
        <v>0</v>
      </c>
      <c r="N1825" s="12">
        <v>3</v>
      </c>
      <c r="O1825" s="5">
        <v>3</v>
      </c>
      <c r="P1825" s="5" t="str">
        <f>VLOOKUP(C1825,[1]Hoja1!B$3:I$1713,8,0)</f>
        <v>NO APLICA</v>
      </c>
    </row>
    <row r="1826" spans="1:16" x14ac:dyDescent="0.25">
      <c r="A1826" s="5" t="str">
        <f t="shared" si="101"/>
        <v>TANGUA</v>
      </c>
      <c r="B1826" s="5" t="s">
        <v>3943</v>
      </c>
      <c r="C1826" s="6">
        <v>252788000099</v>
      </c>
      <c r="D1826" s="5" t="s">
        <v>3944</v>
      </c>
      <c r="E1826" s="6">
        <v>252788000609</v>
      </c>
      <c r="F1826" s="5" t="s">
        <v>3945</v>
      </c>
      <c r="G1826" s="7" t="s">
        <v>24</v>
      </c>
      <c r="H1826" s="8" t="s">
        <v>25</v>
      </c>
      <c r="I1826" s="5" t="s">
        <v>26</v>
      </c>
      <c r="J1826" s="5">
        <v>0</v>
      </c>
      <c r="K1826" s="5" t="s">
        <v>27</v>
      </c>
      <c r="L1826" s="12">
        <v>37</v>
      </c>
      <c r="M1826" s="12">
        <v>0</v>
      </c>
      <c r="N1826" s="12">
        <v>0</v>
      </c>
      <c r="O1826" s="5">
        <v>37</v>
      </c>
      <c r="P1826" s="5" t="str">
        <f>VLOOKUP(C1826,[1]Hoja1!B$3:I$1713,8,0)</f>
        <v>NO APLICA</v>
      </c>
    </row>
    <row r="1827" spans="1:16" x14ac:dyDescent="0.25">
      <c r="A1827" s="5" t="str">
        <f t="shared" si="101"/>
        <v>TANGUA</v>
      </c>
      <c r="B1827" s="5" t="str">
        <f t="shared" si="101"/>
        <v>INSTITUCION EDUCATIVA ALBERTO QUIJANO GUERRERO</v>
      </c>
      <c r="C1827" s="6">
        <f t="shared" si="101"/>
        <v>252788000099</v>
      </c>
      <c r="D1827" s="5" t="s">
        <v>3946</v>
      </c>
      <c r="E1827" s="6">
        <v>252788000099</v>
      </c>
      <c r="F1827" s="5" t="s">
        <v>3947</v>
      </c>
      <c r="G1827" s="7" t="s">
        <v>24</v>
      </c>
      <c r="H1827" s="8" t="s">
        <v>25</v>
      </c>
      <c r="I1827" s="5" t="s">
        <v>26</v>
      </c>
      <c r="J1827" s="5">
        <v>0</v>
      </c>
      <c r="K1827" s="5" t="s">
        <v>27</v>
      </c>
      <c r="L1827" s="12">
        <v>132</v>
      </c>
      <c r="M1827" s="12">
        <v>0</v>
      </c>
      <c r="N1827" s="12">
        <v>0</v>
      </c>
      <c r="O1827" s="5">
        <v>132</v>
      </c>
      <c r="P1827" s="5" t="str">
        <f>VLOOKUP(C1827,[1]Hoja1!B$3:I$1713,8,0)</f>
        <v>NO APLICA</v>
      </c>
    </row>
    <row r="1828" spans="1:16" x14ac:dyDescent="0.25">
      <c r="A1828" s="5" t="str">
        <f t="shared" ref="A1828:C1834" si="102">A1827</f>
        <v>TANGUA</v>
      </c>
      <c r="B1828" s="5" t="s">
        <v>3948</v>
      </c>
      <c r="C1828" s="6">
        <v>252788000595</v>
      </c>
      <c r="D1828" s="5" t="s">
        <v>3949</v>
      </c>
      <c r="E1828" s="6">
        <v>252788000471</v>
      </c>
      <c r="F1828" s="5" t="s">
        <v>3950</v>
      </c>
      <c r="G1828" s="7" t="s">
        <v>24</v>
      </c>
      <c r="H1828" s="8" t="s">
        <v>25</v>
      </c>
      <c r="I1828" s="5" t="s">
        <v>26</v>
      </c>
      <c r="J1828" s="5">
        <v>0</v>
      </c>
      <c r="K1828" s="5" t="s">
        <v>27</v>
      </c>
      <c r="L1828" s="12">
        <v>35</v>
      </c>
      <c r="M1828" s="12">
        <v>0</v>
      </c>
      <c r="N1828" s="12">
        <v>0</v>
      </c>
      <c r="O1828" s="5">
        <v>35</v>
      </c>
      <c r="P1828" s="5" t="str">
        <f>VLOOKUP(C1828,[1]Hoja1!B$3:I$1713,8,0)</f>
        <v>NO APLICA</v>
      </c>
    </row>
    <row r="1829" spans="1:16" x14ac:dyDescent="0.25">
      <c r="A1829" s="5" t="str">
        <f t="shared" si="102"/>
        <v>TANGUA</v>
      </c>
      <c r="B1829" s="5" t="str">
        <f t="shared" si="102"/>
        <v>INSTITUCION EDUCATIVA JOSE MARIA NAVARRETE</v>
      </c>
      <c r="C1829" s="6">
        <f t="shared" si="102"/>
        <v>252788000595</v>
      </c>
      <c r="D1829" s="5" t="s">
        <v>3948</v>
      </c>
      <c r="E1829" s="6">
        <v>252788000595</v>
      </c>
      <c r="F1829" s="5" t="s">
        <v>3951</v>
      </c>
      <c r="G1829" s="7" t="s">
        <v>24</v>
      </c>
      <c r="H1829" s="8" t="s">
        <v>25</v>
      </c>
      <c r="I1829" s="5" t="s">
        <v>26</v>
      </c>
      <c r="J1829" s="5">
        <v>0</v>
      </c>
      <c r="K1829" s="5" t="s">
        <v>27</v>
      </c>
      <c r="L1829" s="12">
        <v>65</v>
      </c>
      <c r="M1829" s="12">
        <v>0</v>
      </c>
      <c r="N1829" s="12">
        <v>0</v>
      </c>
      <c r="O1829" s="5">
        <v>65</v>
      </c>
      <c r="P1829" s="5" t="str">
        <f>VLOOKUP(C1829,[1]Hoja1!B$3:I$1713,8,0)</f>
        <v>NO APLICA</v>
      </c>
    </row>
    <row r="1830" spans="1:16" x14ac:dyDescent="0.25">
      <c r="A1830" s="5" t="str">
        <f t="shared" si="102"/>
        <v>TANGUA</v>
      </c>
      <c r="B1830" s="5" t="s">
        <v>3952</v>
      </c>
      <c r="C1830" s="6">
        <v>152788000019</v>
      </c>
      <c r="D1830" s="5" t="s">
        <v>3953</v>
      </c>
      <c r="E1830" s="6">
        <v>152788000035</v>
      </c>
      <c r="F1830" s="5" t="s">
        <v>3954</v>
      </c>
      <c r="G1830" s="7" t="s">
        <v>61</v>
      </c>
      <c r="H1830" s="8" t="s">
        <v>25</v>
      </c>
      <c r="I1830" s="5" t="s">
        <v>26</v>
      </c>
      <c r="J1830" s="5">
        <v>0</v>
      </c>
      <c r="K1830" s="5" t="s">
        <v>27</v>
      </c>
      <c r="L1830" s="12">
        <v>97</v>
      </c>
      <c r="M1830" s="12">
        <v>0</v>
      </c>
      <c r="N1830" s="12">
        <v>0</v>
      </c>
      <c r="O1830" s="5">
        <v>97</v>
      </c>
      <c r="P1830" s="5" t="str">
        <f>VLOOKUP(C1830,[1]Hoja1!B$3:I$1713,8,0)</f>
        <v>NO APLICA</v>
      </c>
    </row>
    <row r="1831" spans="1:16" x14ac:dyDescent="0.25">
      <c r="A1831" s="5" t="str">
        <f t="shared" si="102"/>
        <v>TANGUA</v>
      </c>
      <c r="B1831" s="5" t="str">
        <f t="shared" si="102"/>
        <v>INSTITUCION EDUCATIVA MISAEL PASTRANA BORRERO</v>
      </c>
      <c r="C1831" s="6">
        <f t="shared" si="102"/>
        <v>152788000019</v>
      </c>
      <c r="D1831" s="5" t="s">
        <v>3955</v>
      </c>
      <c r="E1831" s="6">
        <v>152788000027</v>
      </c>
      <c r="F1831" s="5" t="s">
        <v>3956</v>
      </c>
      <c r="G1831" s="7" t="s">
        <v>61</v>
      </c>
      <c r="H1831" s="8" t="s">
        <v>25</v>
      </c>
      <c r="I1831" s="5" t="s">
        <v>26</v>
      </c>
      <c r="J1831" s="5">
        <v>0</v>
      </c>
      <c r="K1831" s="5" t="s">
        <v>27</v>
      </c>
      <c r="L1831" s="12">
        <v>104</v>
      </c>
      <c r="M1831" s="12">
        <v>0</v>
      </c>
      <c r="N1831" s="12">
        <v>0</v>
      </c>
      <c r="O1831" s="5">
        <v>104</v>
      </c>
      <c r="P1831" s="5" t="str">
        <f>VLOOKUP(C1831,[1]Hoja1!B$3:I$1713,8,0)</f>
        <v>NO APLICA</v>
      </c>
    </row>
    <row r="1832" spans="1:16" x14ac:dyDescent="0.25">
      <c r="A1832" s="5" t="str">
        <f t="shared" si="102"/>
        <v>TANGUA</v>
      </c>
      <c r="B1832" s="5" t="str">
        <f t="shared" si="102"/>
        <v>INSTITUCION EDUCATIVA MISAEL PASTRANA BORRERO</v>
      </c>
      <c r="C1832" s="6">
        <f t="shared" si="102"/>
        <v>152788000019</v>
      </c>
      <c r="D1832" s="5" t="s">
        <v>3957</v>
      </c>
      <c r="E1832" s="6">
        <v>152788000019</v>
      </c>
      <c r="F1832" s="5" t="s">
        <v>3958</v>
      </c>
      <c r="G1832" s="7" t="s">
        <v>61</v>
      </c>
      <c r="H1832" s="8" t="s">
        <v>25</v>
      </c>
      <c r="I1832" s="5" t="s">
        <v>26</v>
      </c>
      <c r="J1832" s="5">
        <v>0</v>
      </c>
      <c r="K1832" s="5" t="s">
        <v>27</v>
      </c>
      <c r="L1832" s="12">
        <v>404</v>
      </c>
      <c r="M1832" s="12">
        <v>0</v>
      </c>
      <c r="N1832" s="12">
        <v>0</v>
      </c>
      <c r="O1832" s="5">
        <v>404</v>
      </c>
      <c r="P1832" s="5" t="str">
        <f>VLOOKUP(C1832,[1]Hoja1!B$3:I$1713,8,0)</f>
        <v>NO APLICA</v>
      </c>
    </row>
    <row r="1833" spans="1:16" x14ac:dyDescent="0.25">
      <c r="A1833" s="5" t="str">
        <f t="shared" si="102"/>
        <v>TANGUA</v>
      </c>
      <c r="B1833" s="5" t="s">
        <v>1309</v>
      </c>
      <c r="C1833" s="6">
        <v>252788000587</v>
      </c>
      <c r="D1833" s="5" t="s">
        <v>3959</v>
      </c>
      <c r="E1833" s="6">
        <v>252788000048</v>
      </c>
      <c r="F1833" s="5" t="s">
        <v>3960</v>
      </c>
      <c r="G1833" s="7" t="s">
        <v>24</v>
      </c>
      <c r="H1833" s="8" t="s">
        <v>25</v>
      </c>
      <c r="I1833" s="5" t="s">
        <v>26</v>
      </c>
      <c r="J1833" s="5">
        <v>0</v>
      </c>
      <c r="K1833" s="5" t="s">
        <v>27</v>
      </c>
      <c r="L1833" s="12">
        <v>64</v>
      </c>
      <c r="M1833" s="12">
        <v>0</v>
      </c>
      <c r="N1833" s="12">
        <v>0</v>
      </c>
      <c r="O1833" s="5">
        <v>64</v>
      </c>
      <c r="P1833" s="5" t="str">
        <f>VLOOKUP(C1833,[1]Hoja1!B$3:I$1713,8,0)</f>
        <v>NO APLICA</v>
      </c>
    </row>
    <row r="1834" spans="1:16" x14ac:dyDescent="0.25">
      <c r="A1834" s="5" t="str">
        <f t="shared" si="102"/>
        <v>TANGUA</v>
      </c>
      <c r="B1834" s="5" t="str">
        <f t="shared" si="102"/>
        <v>INSTITUCION EDUCATIVA NUESTRA SEÑORA DEL CARMEN</v>
      </c>
      <c r="C1834" s="6">
        <f t="shared" si="102"/>
        <v>252788000587</v>
      </c>
      <c r="D1834" s="5" t="s">
        <v>2025</v>
      </c>
      <c r="E1834" s="6">
        <v>252788000587</v>
      </c>
      <c r="F1834" s="5" t="s">
        <v>3961</v>
      </c>
      <c r="G1834" s="7" t="s">
        <v>24</v>
      </c>
      <c r="H1834" s="8" t="s">
        <v>25</v>
      </c>
      <c r="I1834" s="5" t="s">
        <v>26</v>
      </c>
      <c r="J1834" s="5">
        <v>0</v>
      </c>
      <c r="K1834" s="5" t="s">
        <v>27</v>
      </c>
      <c r="L1834" s="12">
        <v>136</v>
      </c>
      <c r="M1834" s="12">
        <v>0</v>
      </c>
      <c r="N1834" s="12">
        <v>0</v>
      </c>
      <c r="O1834" s="5">
        <v>136</v>
      </c>
      <c r="P1834" s="5" t="str">
        <f>VLOOKUP(C1834,[1]Hoja1!B$3:I$1713,8,0)</f>
        <v>NO APLICA</v>
      </c>
    </row>
    <row r="1835" spans="1:16" x14ac:dyDescent="0.25">
      <c r="A1835" s="5" t="s">
        <v>3962</v>
      </c>
      <c r="B1835" s="5" t="s">
        <v>3963</v>
      </c>
      <c r="C1835" s="6">
        <v>252838000362</v>
      </c>
      <c r="D1835" s="5" t="s">
        <v>3963</v>
      </c>
      <c r="E1835" s="6">
        <v>252838000362</v>
      </c>
      <c r="F1835" s="5" t="s">
        <v>3964</v>
      </c>
      <c r="G1835" s="7" t="s">
        <v>24</v>
      </c>
      <c r="H1835" s="8" t="s">
        <v>25</v>
      </c>
      <c r="I1835" s="5" t="s">
        <v>26</v>
      </c>
      <c r="J1835" s="5">
        <v>0</v>
      </c>
      <c r="K1835" s="5" t="s">
        <v>27</v>
      </c>
      <c r="L1835" s="12">
        <v>0</v>
      </c>
      <c r="M1835" s="12">
        <v>7</v>
      </c>
      <c r="N1835" s="12">
        <v>0</v>
      </c>
      <c r="O1835" s="5">
        <v>7</v>
      </c>
      <c r="P1835" s="5" t="str">
        <f>VLOOKUP(C1835,[1]Hoja1!B$3:I$1713,8,0)</f>
        <v>NO APLICA</v>
      </c>
    </row>
    <row r="1836" spans="1:16" x14ac:dyDescent="0.25">
      <c r="A1836" s="5" t="str">
        <f t="shared" ref="A1836:C1885" si="103">A1835</f>
        <v>TÚQUERRES</v>
      </c>
      <c r="B1836" s="5" t="s">
        <v>3965</v>
      </c>
      <c r="C1836" s="6">
        <v>252838000826</v>
      </c>
      <c r="D1836" s="5" t="s">
        <v>3965</v>
      </c>
      <c r="E1836" s="6">
        <v>252838000826</v>
      </c>
      <c r="F1836" s="5" t="s">
        <v>3966</v>
      </c>
      <c r="G1836" s="7" t="s">
        <v>24</v>
      </c>
      <c r="H1836" s="8" t="s">
        <v>25</v>
      </c>
      <c r="I1836" s="5" t="s">
        <v>26</v>
      </c>
      <c r="J1836" s="5">
        <v>0</v>
      </c>
      <c r="K1836" s="5" t="s">
        <v>27</v>
      </c>
      <c r="L1836" s="12">
        <v>0</v>
      </c>
      <c r="M1836" s="12">
        <v>11</v>
      </c>
      <c r="N1836" s="12">
        <v>0</v>
      </c>
      <c r="O1836" s="5">
        <v>11</v>
      </c>
      <c r="P1836" s="5" t="str">
        <f>VLOOKUP(C1836,[1]Hoja1!B$3:I$1713,8,0)</f>
        <v>NO APLICA</v>
      </c>
    </row>
    <row r="1837" spans="1:16" x14ac:dyDescent="0.25">
      <c r="A1837" s="5" t="str">
        <f t="shared" si="103"/>
        <v>TÚQUERRES</v>
      </c>
      <c r="B1837" s="5" t="s">
        <v>3967</v>
      </c>
      <c r="C1837" s="6">
        <v>252838000702</v>
      </c>
      <c r="D1837" s="5" t="s">
        <v>3967</v>
      </c>
      <c r="E1837" s="6">
        <v>252838000702</v>
      </c>
      <c r="F1837" s="5" t="s">
        <v>3968</v>
      </c>
      <c r="G1837" s="7" t="s">
        <v>24</v>
      </c>
      <c r="H1837" s="8" t="s">
        <v>443</v>
      </c>
      <c r="I1837" s="5" t="s">
        <v>444</v>
      </c>
      <c r="J1837" s="5">
        <v>0</v>
      </c>
      <c r="K1837" s="5" t="s">
        <v>70</v>
      </c>
      <c r="L1837" s="12">
        <v>0</v>
      </c>
      <c r="M1837" s="12">
        <v>18</v>
      </c>
      <c r="N1837" s="12">
        <v>0</v>
      </c>
      <c r="O1837" s="5">
        <v>18</v>
      </c>
      <c r="P1837" s="5" t="str">
        <f>VLOOKUP(C1837,[1]Hoja1!B$3:I$1713,8,0)</f>
        <v>INDÍGENA</v>
      </c>
    </row>
    <row r="1838" spans="1:16" x14ac:dyDescent="0.25">
      <c r="A1838" s="5" t="str">
        <f t="shared" si="103"/>
        <v>TÚQUERRES</v>
      </c>
      <c r="B1838" s="5" t="s">
        <v>3969</v>
      </c>
      <c r="C1838" s="6">
        <v>252838000982</v>
      </c>
      <c r="D1838" s="5" t="s">
        <v>3969</v>
      </c>
      <c r="E1838" s="6">
        <v>252838000982</v>
      </c>
      <c r="F1838" s="5" t="s">
        <v>3970</v>
      </c>
      <c r="G1838" s="7" t="s">
        <v>24</v>
      </c>
      <c r="H1838" s="8" t="s">
        <v>25</v>
      </c>
      <c r="I1838" s="5" t="s">
        <v>26</v>
      </c>
      <c r="J1838" s="5">
        <v>0</v>
      </c>
      <c r="K1838" s="5" t="s">
        <v>27</v>
      </c>
      <c r="L1838" s="12">
        <v>0</v>
      </c>
      <c r="M1838" s="12">
        <v>5</v>
      </c>
      <c r="N1838" s="12">
        <v>0</v>
      </c>
      <c r="O1838" s="5">
        <v>5</v>
      </c>
      <c r="P1838" s="5" t="str">
        <f>VLOOKUP(C1838,[1]Hoja1!B$3:I$1713,8,0)</f>
        <v>NO APLICA</v>
      </c>
    </row>
    <row r="1839" spans="1:16" x14ac:dyDescent="0.25">
      <c r="A1839" s="5" t="str">
        <f t="shared" si="103"/>
        <v>TÚQUERRES</v>
      </c>
      <c r="B1839" s="5" t="s">
        <v>1901</v>
      </c>
      <c r="C1839" s="6">
        <v>252838000796</v>
      </c>
      <c r="D1839" s="5" t="s">
        <v>1901</v>
      </c>
      <c r="E1839" s="6">
        <v>252838000796</v>
      </c>
      <c r="F1839" s="5" t="s">
        <v>3971</v>
      </c>
      <c r="G1839" s="7" t="s">
        <v>24</v>
      </c>
      <c r="H1839" s="8" t="s">
        <v>443</v>
      </c>
      <c r="I1839" s="5" t="s">
        <v>444</v>
      </c>
      <c r="J1839" s="5">
        <v>0</v>
      </c>
      <c r="K1839" s="5" t="s">
        <v>27</v>
      </c>
      <c r="L1839" s="12">
        <v>0</v>
      </c>
      <c r="M1839" s="12">
        <v>48</v>
      </c>
      <c r="N1839" s="12">
        <v>0</v>
      </c>
      <c r="O1839" s="5">
        <v>48</v>
      </c>
      <c r="P1839" s="5" t="str">
        <f>VLOOKUP(C1839,[1]Hoja1!B$3:I$1713,8,0)</f>
        <v>INDÍGENA</v>
      </c>
    </row>
    <row r="1840" spans="1:16" x14ac:dyDescent="0.25">
      <c r="A1840" s="5" t="str">
        <f t="shared" si="103"/>
        <v>TÚQUERRES</v>
      </c>
      <c r="B1840" s="5" t="s">
        <v>3972</v>
      </c>
      <c r="C1840" s="6">
        <v>252838001385</v>
      </c>
      <c r="D1840" s="5" t="s">
        <v>3973</v>
      </c>
      <c r="E1840" s="6">
        <v>252838001385</v>
      </c>
      <c r="F1840" s="5" t="s">
        <v>3974</v>
      </c>
      <c r="G1840" s="7" t="s">
        <v>24</v>
      </c>
      <c r="H1840" s="8" t="s">
        <v>443</v>
      </c>
      <c r="I1840" s="5" t="s">
        <v>444</v>
      </c>
      <c r="J1840" s="5">
        <v>0</v>
      </c>
      <c r="K1840" s="5" t="s">
        <v>70</v>
      </c>
      <c r="L1840" s="12">
        <v>0</v>
      </c>
      <c r="M1840" s="12">
        <v>13</v>
      </c>
      <c r="N1840" s="12">
        <v>0</v>
      </c>
      <c r="O1840" s="5">
        <v>13</v>
      </c>
      <c r="P1840" s="5" t="str">
        <f>VLOOKUP(C1840,[1]Hoja1!B$3:I$1713,8,0)</f>
        <v>INDÍGENA</v>
      </c>
    </row>
    <row r="1841" spans="1:16" x14ac:dyDescent="0.25">
      <c r="A1841" s="5" t="str">
        <f t="shared" si="103"/>
        <v>TÚQUERRES</v>
      </c>
      <c r="B1841" s="5" t="s">
        <v>3975</v>
      </c>
      <c r="C1841" s="6">
        <v>252838000958</v>
      </c>
      <c r="D1841" s="5" t="s">
        <v>3975</v>
      </c>
      <c r="E1841" s="6">
        <v>252838000958</v>
      </c>
      <c r="F1841" s="5" t="s">
        <v>3976</v>
      </c>
      <c r="G1841" s="7" t="s">
        <v>24</v>
      </c>
      <c r="H1841" s="8" t="s">
        <v>25</v>
      </c>
      <c r="I1841" s="5" t="s">
        <v>26</v>
      </c>
      <c r="J1841" s="5">
        <v>0</v>
      </c>
      <c r="K1841" s="5" t="s">
        <v>27</v>
      </c>
      <c r="L1841" s="12">
        <v>0</v>
      </c>
      <c r="M1841" s="12">
        <v>12</v>
      </c>
      <c r="N1841" s="12">
        <v>0</v>
      </c>
      <c r="O1841" s="5">
        <v>12</v>
      </c>
      <c r="P1841" s="5" t="str">
        <f>VLOOKUP(C1841,[1]Hoja1!B$3:I$1713,8,0)</f>
        <v>NO APLICA</v>
      </c>
    </row>
    <row r="1842" spans="1:16" x14ac:dyDescent="0.25">
      <c r="A1842" s="5" t="str">
        <f t="shared" si="103"/>
        <v>TÚQUERRES</v>
      </c>
      <c r="B1842" s="5" t="s">
        <v>3977</v>
      </c>
      <c r="C1842" s="6">
        <v>252838000575</v>
      </c>
      <c r="D1842" s="5" t="s">
        <v>3977</v>
      </c>
      <c r="E1842" s="6">
        <v>252838000575</v>
      </c>
      <c r="F1842" s="5" t="s">
        <v>3978</v>
      </c>
      <c r="G1842" s="7" t="s">
        <v>24</v>
      </c>
      <c r="H1842" s="8" t="s">
        <v>25</v>
      </c>
      <c r="I1842" s="5" t="s">
        <v>26</v>
      </c>
      <c r="J1842" s="5">
        <v>0</v>
      </c>
      <c r="K1842" s="5" t="s">
        <v>27</v>
      </c>
      <c r="L1842" s="12">
        <v>0</v>
      </c>
      <c r="M1842" s="12">
        <v>12</v>
      </c>
      <c r="N1842" s="12">
        <v>0</v>
      </c>
      <c r="O1842" s="5">
        <v>12</v>
      </c>
      <c r="P1842" s="5" t="str">
        <f>VLOOKUP(C1842,[1]Hoja1!B$3:I$1713,8,0)</f>
        <v>NO APLICA</v>
      </c>
    </row>
    <row r="1843" spans="1:16" x14ac:dyDescent="0.25">
      <c r="A1843" s="5" t="str">
        <f t="shared" si="103"/>
        <v>TÚQUERRES</v>
      </c>
      <c r="B1843" s="5" t="s">
        <v>3979</v>
      </c>
      <c r="C1843" s="6">
        <v>252838000443</v>
      </c>
      <c r="D1843" s="5" t="s">
        <v>3979</v>
      </c>
      <c r="E1843" s="6">
        <v>252838000443</v>
      </c>
      <c r="F1843" s="5" t="s">
        <v>3980</v>
      </c>
      <c r="G1843" s="7" t="s">
        <v>24</v>
      </c>
      <c r="H1843" s="8" t="s">
        <v>25</v>
      </c>
      <c r="I1843" s="5" t="s">
        <v>26</v>
      </c>
      <c r="J1843" s="5">
        <v>0</v>
      </c>
      <c r="K1843" s="5" t="s">
        <v>27</v>
      </c>
      <c r="L1843" s="12">
        <v>0</v>
      </c>
      <c r="M1843" s="12">
        <v>8</v>
      </c>
      <c r="N1843" s="12">
        <v>0</v>
      </c>
      <c r="O1843" s="5">
        <v>8</v>
      </c>
      <c r="P1843" s="5" t="str">
        <f>VLOOKUP(C1843,[1]Hoja1!B$3:I$1713,8,0)</f>
        <v>NO APLICA</v>
      </c>
    </row>
    <row r="1844" spans="1:16" x14ac:dyDescent="0.25">
      <c r="A1844" s="5" t="str">
        <f t="shared" si="103"/>
        <v>TÚQUERRES</v>
      </c>
      <c r="B1844" s="5" t="s">
        <v>3981</v>
      </c>
      <c r="C1844" s="6">
        <v>252838001024</v>
      </c>
      <c r="D1844" s="5" t="s">
        <v>3981</v>
      </c>
      <c r="E1844" s="6">
        <v>252838001024</v>
      </c>
      <c r="F1844" s="5" t="s">
        <v>3982</v>
      </c>
      <c r="G1844" s="7" t="s">
        <v>24</v>
      </c>
      <c r="H1844" s="8" t="s">
        <v>25</v>
      </c>
      <c r="I1844" s="5" t="s">
        <v>26</v>
      </c>
      <c r="J1844" s="5">
        <v>0</v>
      </c>
      <c r="K1844" s="5" t="s">
        <v>27</v>
      </c>
      <c r="L1844" s="12">
        <v>0</v>
      </c>
      <c r="M1844" s="12">
        <v>20</v>
      </c>
      <c r="N1844" s="12">
        <v>0</v>
      </c>
      <c r="O1844" s="5">
        <v>20</v>
      </c>
      <c r="P1844" s="5" t="str">
        <f>VLOOKUP(C1844,[1]Hoja1!B$3:I$1713,8,0)</f>
        <v>NO APLICA</v>
      </c>
    </row>
    <row r="1845" spans="1:16" x14ac:dyDescent="0.25">
      <c r="A1845" s="5" t="str">
        <f t="shared" si="103"/>
        <v>TÚQUERRES</v>
      </c>
      <c r="B1845" s="5" t="s">
        <v>3983</v>
      </c>
      <c r="C1845" s="6">
        <v>252838000460</v>
      </c>
      <c r="D1845" s="5" t="s">
        <v>3983</v>
      </c>
      <c r="E1845" s="6">
        <v>252838000460</v>
      </c>
      <c r="F1845" s="5" t="s">
        <v>3984</v>
      </c>
      <c r="G1845" s="7" t="s">
        <v>24</v>
      </c>
      <c r="H1845" s="8" t="s">
        <v>25</v>
      </c>
      <c r="I1845" s="5" t="s">
        <v>26</v>
      </c>
      <c r="J1845" s="5">
        <v>0</v>
      </c>
      <c r="K1845" s="5" t="s">
        <v>27</v>
      </c>
      <c r="L1845" s="12">
        <v>30</v>
      </c>
      <c r="M1845" s="12">
        <v>0</v>
      </c>
      <c r="N1845" s="12">
        <v>0</v>
      </c>
      <c r="O1845" s="5">
        <v>30</v>
      </c>
      <c r="P1845" s="5" t="str">
        <f>VLOOKUP(C1845,[1]Hoja1!B$3:I$1713,8,0)</f>
        <v>NO APLICA</v>
      </c>
    </row>
    <row r="1846" spans="1:16" x14ac:dyDescent="0.25">
      <c r="A1846" s="5" t="str">
        <f t="shared" si="103"/>
        <v>TÚQUERRES</v>
      </c>
      <c r="B1846" s="5" t="s">
        <v>3985</v>
      </c>
      <c r="C1846" s="6">
        <v>252838000753</v>
      </c>
      <c r="D1846" s="5" t="s">
        <v>3985</v>
      </c>
      <c r="E1846" s="6">
        <v>252838000753</v>
      </c>
      <c r="F1846" s="5" t="s">
        <v>3986</v>
      </c>
      <c r="G1846" s="7" t="s">
        <v>24</v>
      </c>
      <c r="H1846" s="8" t="s">
        <v>25</v>
      </c>
      <c r="I1846" s="5" t="s">
        <v>26</v>
      </c>
      <c r="J1846" s="5">
        <v>0</v>
      </c>
      <c r="K1846" s="5" t="s">
        <v>27</v>
      </c>
      <c r="L1846" s="12">
        <v>0</v>
      </c>
      <c r="M1846" s="12">
        <v>4</v>
      </c>
      <c r="N1846" s="12">
        <v>0</v>
      </c>
      <c r="O1846" s="5">
        <v>4</v>
      </c>
      <c r="P1846" s="5" t="str">
        <f>VLOOKUP(C1846,[1]Hoja1!B$3:I$1713,8,0)</f>
        <v>NO APLICA</v>
      </c>
    </row>
    <row r="1847" spans="1:16" x14ac:dyDescent="0.25">
      <c r="A1847" s="5" t="str">
        <f t="shared" si="103"/>
        <v>TÚQUERRES</v>
      </c>
      <c r="B1847" s="5" t="s">
        <v>3987</v>
      </c>
      <c r="C1847" s="6">
        <v>252838001091</v>
      </c>
      <c r="D1847" s="5" t="s">
        <v>3987</v>
      </c>
      <c r="E1847" s="6">
        <v>252838001091</v>
      </c>
      <c r="F1847" s="5" t="s">
        <v>3988</v>
      </c>
      <c r="G1847" s="7" t="s">
        <v>24</v>
      </c>
      <c r="H1847" s="8" t="s">
        <v>25</v>
      </c>
      <c r="I1847" s="5" t="s">
        <v>26</v>
      </c>
      <c r="J1847" s="5">
        <v>0</v>
      </c>
      <c r="K1847" s="5" t="s">
        <v>27</v>
      </c>
      <c r="L1847" s="12">
        <v>0</v>
      </c>
      <c r="M1847" s="12">
        <v>26</v>
      </c>
      <c r="N1847" s="12">
        <v>0</v>
      </c>
      <c r="O1847" s="5">
        <v>26</v>
      </c>
      <c r="P1847" s="5" t="str">
        <f>VLOOKUP(C1847,[1]Hoja1!B$3:I$1713,8,0)</f>
        <v>NO APLICA</v>
      </c>
    </row>
    <row r="1848" spans="1:16" x14ac:dyDescent="0.25">
      <c r="A1848" s="5" t="str">
        <f t="shared" si="103"/>
        <v>TÚQUERRES</v>
      </c>
      <c r="B1848" s="5" t="s">
        <v>3989</v>
      </c>
      <c r="C1848" s="6">
        <v>252838000583</v>
      </c>
      <c r="D1848" s="5" t="s">
        <v>3989</v>
      </c>
      <c r="E1848" s="6">
        <v>252838000583</v>
      </c>
      <c r="F1848" s="5" t="s">
        <v>3990</v>
      </c>
      <c r="G1848" s="7" t="s">
        <v>24</v>
      </c>
      <c r="H1848" s="8" t="s">
        <v>25</v>
      </c>
      <c r="I1848" s="5" t="s">
        <v>26</v>
      </c>
      <c r="J1848" s="5">
        <v>0</v>
      </c>
      <c r="K1848" s="5" t="s">
        <v>27</v>
      </c>
      <c r="L1848" s="12">
        <v>0</v>
      </c>
      <c r="M1848" s="12">
        <v>22</v>
      </c>
      <c r="N1848" s="12">
        <v>0</v>
      </c>
      <c r="O1848" s="5">
        <v>22</v>
      </c>
      <c r="P1848" s="5" t="str">
        <f>VLOOKUP(C1848,[1]Hoja1!B$3:I$1713,8,0)</f>
        <v>NO APLICA</v>
      </c>
    </row>
    <row r="1849" spans="1:16" x14ac:dyDescent="0.25">
      <c r="A1849" s="5" t="str">
        <f t="shared" si="103"/>
        <v>TÚQUERRES</v>
      </c>
      <c r="B1849" s="5" t="s">
        <v>3991</v>
      </c>
      <c r="C1849" s="6">
        <v>252838000745</v>
      </c>
      <c r="D1849" s="5" t="s">
        <v>3991</v>
      </c>
      <c r="E1849" s="6">
        <v>252838000745</v>
      </c>
      <c r="F1849" s="5" t="s">
        <v>3992</v>
      </c>
      <c r="G1849" s="7" t="s">
        <v>24</v>
      </c>
      <c r="H1849" s="8" t="s">
        <v>25</v>
      </c>
      <c r="I1849" s="5" t="s">
        <v>26</v>
      </c>
      <c r="J1849" s="5">
        <v>0</v>
      </c>
      <c r="K1849" s="5" t="s">
        <v>27</v>
      </c>
      <c r="L1849" s="12">
        <v>0</v>
      </c>
      <c r="M1849" s="12">
        <v>9</v>
      </c>
      <c r="N1849" s="12">
        <v>0</v>
      </c>
      <c r="O1849" s="5">
        <v>9</v>
      </c>
      <c r="P1849" s="5" t="str">
        <f>VLOOKUP(C1849,[1]Hoja1!B$3:I$1713,8,0)</f>
        <v>NO APLICA</v>
      </c>
    </row>
    <row r="1850" spans="1:16" x14ac:dyDescent="0.25">
      <c r="A1850" s="5" t="str">
        <f t="shared" si="103"/>
        <v>TÚQUERRES</v>
      </c>
      <c r="B1850" s="5" t="s">
        <v>3993</v>
      </c>
      <c r="C1850" s="6">
        <v>252838001075</v>
      </c>
      <c r="D1850" s="5" t="s">
        <v>3994</v>
      </c>
      <c r="E1850" s="6">
        <v>252838001075</v>
      </c>
      <c r="F1850" s="5" t="s">
        <v>3995</v>
      </c>
      <c r="G1850" s="7" t="s">
        <v>24</v>
      </c>
      <c r="H1850" s="8" t="s">
        <v>25</v>
      </c>
      <c r="I1850" s="5" t="s">
        <v>26</v>
      </c>
      <c r="J1850" s="5">
        <v>0</v>
      </c>
      <c r="K1850" s="5" t="s">
        <v>27</v>
      </c>
      <c r="L1850" s="12">
        <v>0</v>
      </c>
      <c r="M1850" s="12">
        <v>6</v>
      </c>
      <c r="N1850" s="12">
        <v>0</v>
      </c>
      <c r="O1850" s="5">
        <v>6</v>
      </c>
      <c r="P1850" s="5" t="str">
        <f>VLOOKUP(C1850,[1]Hoja1!B$3:I$1713,8,0)</f>
        <v>NO APLICA</v>
      </c>
    </row>
    <row r="1851" spans="1:16" x14ac:dyDescent="0.25">
      <c r="A1851" s="5" t="str">
        <f t="shared" si="103"/>
        <v>TÚQUERRES</v>
      </c>
      <c r="B1851" s="5" t="s">
        <v>44</v>
      </c>
      <c r="C1851" s="6">
        <v>252838000770</v>
      </c>
      <c r="D1851" s="5" t="s">
        <v>44</v>
      </c>
      <c r="E1851" s="6">
        <v>252838000770</v>
      </c>
      <c r="F1851" s="5" t="s">
        <v>3996</v>
      </c>
      <c r="G1851" s="7" t="s">
        <v>24</v>
      </c>
      <c r="H1851" s="8" t="s">
        <v>25</v>
      </c>
      <c r="I1851" s="5" t="s">
        <v>26</v>
      </c>
      <c r="J1851" s="5">
        <v>0</v>
      </c>
      <c r="K1851" s="5" t="s">
        <v>27</v>
      </c>
      <c r="L1851" s="12">
        <v>0</v>
      </c>
      <c r="M1851" s="12">
        <v>14</v>
      </c>
      <c r="N1851" s="12">
        <v>0</v>
      </c>
      <c r="O1851" s="5">
        <v>14</v>
      </c>
      <c r="P1851" s="5" t="str">
        <f>VLOOKUP(C1851,[1]Hoja1!B$3:I$1713,8,0)</f>
        <v>NO APLICA</v>
      </c>
    </row>
    <row r="1852" spans="1:16" x14ac:dyDescent="0.25">
      <c r="A1852" s="5" t="str">
        <f t="shared" si="103"/>
        <v>TÚQUERRES</v>
      </c>
      <c r="B1852" s="5" t="s">
        <v>3997</v>
      </c>
      <c r="C1852" s="6">
        <v>252838000346</v>
      </c>
      <c r="D1852" s="5" t="s">
        <v>3997</v>
      </c>
      <c r="E1852" s="6">
        <v>252838000346</v>
      </c>
      <c r="F1852" s="5" t="s">
        <v>3998</v>
      </c>
      <c r="G1852" s="7" t="s">
        <v>24</v>
      </c>
      <c r="H1852" s="8" t="s">
        <v>25</v>
      </c>
      <c r="I1852" s="5" t="s">
        <v>26</v>
      </c>
      <c r="J1852" s="5">
        <v>0</v>
      </c>
      <c r="K1852" s="5" t="s">
        <v>27</v>
      </c>
      <c r="L1852" s="12">
        <v>0</v>
      </c>
      <c r="M1852" s="12">
        <v>24</v>
      </c>
      <c r="N1852" s="12">
        <v>0</v>
      </c>
      <c r="O1852" s="5">
        <v>24</v>
      </c>
      <c r="P1852" s="5" t="str">
        <f>VLOOKUP(C1852,[1]Hoja1!B$3:I$1713,8,0)</f>
        <v>NO APLICA</v>
      </c>
    </row>
    <row r="1853" spans="1:16" x14ac:dyDescent="0.25">
      <c r="A1853" s="5" t="str">
        <f t="shared" si="103"/>
        <v>TÚQUERRES</v>
      </c>
      <c r="B1853" s="5" t="s">
        <v>3999</v>
      </c>
      <c r="C1853" s="6">
        <v>252838000087</v>
      </c>
      <c r="D1853" s="5" t="s">
        <v>3999</v>
      </c>
      <c r="E1853" s="6">
        <v>252838000087</v>
      </c>
      <c r="F1853" s="5" t="s">
        <v>4000</v>
      </c>
      <c r="G1853" s="7" t="s">
        <v>24</v>
      </c>
      <c r="H1853" s="8" t="s">
        <v>25</v>
      </c>
      <c r="I1853" s="5" t="s">
        <v>26</v>
      </c>
      <c r="J1853" s="5">
        <v>0</v>
      </c>
      <c r="K1853" s="5" t="s">
        <v>27</v>
      </c>
      <c r="L1853" s="12">
        <v>0</v>
      </c>
      <c r="M1853" s="12">
        <v>49</v>
      </c>
      <c r="N1853" s="12">
        <v>0</v>
      </c>
      <c r="O1853" s="5">
        <v>49</v>
      </c>
      <c r="P1853" s="5" t="str">
        <f>VLOOKUP(C1853,[1]Hoja1!B$3:I$1713,8,0)</f>
        <v>NO APLICA</v>
      </c>
    </row>
    <row r="1854" spans="1:16" x14ac:dyDescent="0.25">
      <c r="A1854" s="5" t="str">
        <f t="shared" si="103"/>
        <v>TÚQUERRES</v>
      </c>
      <c r="B1854" s="5" t="s">
        <v>4001</v>
      </c>
      <c r="C1854" s="6">
        <v>252838001172</v>
      </c>
      <c r="D1854" s="5" t="s">
        <v>4001</v>
      </c>
      <c r="E1854" s="6">
        <v>252838001172</v>
      </c>
      <c r="F1854" s="5" t="s">
        <v>4002</v>
      </c>
      <c r="G1854" s="7" t="s">
        <v>24</v>
      </c>
      <c r="H1854" s="8" t="s">
        <v>25</v>
      </c>
      <c r="I1854" s="5" t="s">
        <v>26</v>
      </c>
      <c r="J1854" s="5">
        <v>0</v>
      </c>
      <c r="K1854" s="5" t="s">
        <v>27</v>
      </c>
      <c r="L1854" s="12">
        <v>0</v>
      </c>
      <c r="M1854" s="12">
        <v>36</v>
      </c>
      <c r="N1854" s="12">
        <v>0</v>
      </c>
      <c r="O1854" s="5">
        <v>36</v>
      </c>
      <c r="P1854" s="5" t="str">
        <f>VLOOKUP(C1854,[1]Hoja1!B$3:I$1713,8,0)</f>
        <v>NO APLICA</v>
      </c>
    </row>
    <row r="1855" spans="1:16" x14ac:dyDescent="0.25">
      <c r="A1855" s="5" t="str">
        <f t="shared" si="103"/>
        <v>TÚQUERRES</v>
      </c>
      <c r="B1855" s="5" t="s">
        <v>4003</v>
      </c>
      <c r="C1855" s="6">
        <v>252838000605</v>
      </c>
      <c r="D1855" s="5" t="s">
        <v>4003</v>
      </c>
      <c r="E1855" s="6">
        <v>252838000605</v>
      </c>
      <c r="F1855" s="5" t="s">
        <v>4004</v>
      </c>
      <c r="G1855" s="7" t="s">
        <v>24</v>
      </c>
      <c r="H1855" s="8" t="s">
        <v>25</v>
      </c>
      <c r="I1855" s="5" t="s">
        <v>26</v>
      </c>
      <c r="J1855" s="5">
        <v>0</v>
      </c>
      <c r="K1855" s="5" t="s">
        <v>27</v>
      </c>
      <c r="L1855" s="12">
        <v>0</v>
      </c>
      <c r="M1855" s="12">
        <v>13</v>
      </c>
      <c r="N1855" s="12">
        <v>0</v>
      </c>
      <c r="O1855" s="5">
        <v>13</v>
      </c>
      <c r="P1855" s="5" t="str">
        <f>VLOOKUP(C1855,[1]Hoja1!B$3:I$1713,8,0)</f>
        <v>NO APLICA</v>
      </c>
    </row>
    <row r="1856" spans="1:16" x14ac:dyDescent="0.25">
      <c r="A1856" s="5" t="str">
        <f t="shared" si="103"/>
        <v>TÚQUERRES</v>
      </c>
      <c r="B1856" s="5" t="s">
        <v>4005</v>
      </c>
      <c r="C1856" s="6">
        <v>252838000478</v>
      </c>
      <c r="D1856" s="5" t="s">
        <v>4005</v>
      </c>
      <c r="E1856" s="6">
        <v>252838000478</v>
      </c>
      <c r="F1856" s="5" t="s">
        <v>4006</v>
      </c>
      <c r="G1856" s="7" t="s">
        <v>24</v>
      </c>
      <c r="H1856" s="8" t="s">
        <v>25</v>
      </c>
      <c r="I1856" s="5" t="s">
        <v>26</v>
      </c>
      <c r="J1856" s="5">
        <v>0</v>
      </c>
      <c r="K1856" s="5" t="s">
        <v>27</v>
      </c>
      <c r="L1856" s="12">
        <v>0</v>
      </c>
      <c r="M1856" s="12">
        <v>16</v>
      </c>
      <c r="N1856" s="12">
        <v>0</v>
      </c>
      <c r="O1856" s="5">
        <v>16</v>
      </c>
      <c r="P1856" s="5" t="str">
        <f>VLOOKUP(C1856,[1]Hoja1!B$3:I$1713,8,0)</f>
        <v>NO APLICA</v>
      </c>
    </row>
    <row r="1857" spans="1:16" x14ac:dyDescent="0.25">
      <c r="A1857" s="5" t="str">
        <f t="shared" si="103"/>
        <v>TÚQUERRES</v>
      </c>
      <c r="B1857" s="5" t="s">
        <v>4007</v>
      </c>
      <c r="C1857" s="6">
        <v>252838000800</v>
      </c>
      <c r="D1857" s="5" t="s">
        <v>4007</v>
      </c>
      <c r="E1857" s="6">
        <v>252838000800</v>
      </c>
      <c r="F1857" s="5" t="s">
        <v>4008</v>
      </c>
      <c r="G1857" s="7" t="s">
        <v>24</v>
      </c>
      <c r="H1857" s="8" t="s">
        <v>25</v>
      </c>
      <c r="I1857" s="5" t="s">
        <v>26</v>
      </c>
      <c r="J1857" s="5">
        <v>0</v>
      </c>
      <c r="K1857" s="5" t="s">
        <v>27</v>
      </c>
      <c r="L1857" s="12">
        <v>0</v>
      </c>
      <c r="M1857" s="12">
        <v>23</v>
      </c>
      <c r="N1857" s="12">
        <v>0</v>
      </c>
      <c r="O1857" s="5">
        <v>23</v>
      </c>
      <c r="P1857" s="5" t="str">
        <f>VLOOKUP(C1857,[1]Hoja1!B$3:I$1713,8,0)</f>
        <v>NO APLICA</v>
      </c>
    </row>
    <row r="1858" spans="1:16" x14ac:dyDescent="0.25">
      <c r="A1858" s="5" t="str">
        <f t="shared" si="103"/>
        <v>TÚQUERRES</v>
      </c>
      <c r="B1858" s="5" t="s">
        <v>4009</v>
      </c>
      <c r="C1858" s="6">
        <v>252838000974</v>
      </c>
      <c r="D1858" s="5" t="s">
        <v>4009</v>
      </c>
      <c r="E1858" s="6">
        <v>252838000974</v>
      </c>
      <c r="F1858" s="5" t="s">
        <v>4010</v>
      </c>
      <c r="G1858" s="7" t="s">
        <v>24</v>
      </c>
      <c r="H1858" s="8" t="s">
        <v>443</v>
      </c>
      <c r="I1858" s="5" t="s">
        <v>444</v>
      </c>
      <c r="J1858" s="5">
        <v>0</v>
      </c>
      <c r="K1858" s="5" t="s">
        <v>27</v>
      </c>
      <c r="L1858" s="12">
        <v>0</v>
      </c>
      <c r="M1858" s="12">
        <v>11</v>
      </c>
      <c r="N1858" s="12">
        <v>0</v>
      </c>
      <c r="O1858" s="5">
        <v>11</v>
      </c>
      <c r="P1858" s="5" t="str">
        <f>VLOOKUP(C1858,[1]Hoja1!B$3:I$1713,8,0)</f>
        <v>INDÍGENA</v>
      </c>
    </row>
    <row r="1859" spans="1:16" x14ac:dyDescent="0.25">
      <c r="A1859" s="5" t="str">
        <f t="shared" si="103"/>
        <v>TÚQUERRES</v>
      </c>
      <c r="B1859" s="5" t="s">
        <v>1926</v>
      </c>
      <c r="C1859" s="6">
        <v>252838000630</v>
      </c>
      <c r="D1859" s="5" t="s">
        <v>1926</v>
      </c>
      <c r="E1859" s="6">
        <v>252838000630</v>
      </c>
      <c r="F1859" s="5" t="s">
        <v>4011</v>
      </c>
      <c r="G1859" s="7" t="s">
        <v>24</v>
      </c>
      <c r="H1859" s="8" t="s">
        <v>25</v>
      </c>
      <c r="I1859" s="5" t="s">
        <v>26</v>
      </c>
      <c r="J1859" s="5">
        <v>0</v>
      </c>
      <c r="K1859" s="5" t="s">
        <v>27</v>
      </c>
      <c r="L1859" s="12">
        <v>0</v>
      </c>
      <c r="M1859" s="12">
        <v>20</v>
      </c>
      <c r="N1859" s="12">
        <v>0</v>
      </c>
      <c r="O1859" s="5">
        <v>20</v>
      </c>
      <c r="P1859" s="5" t="str">
        <f>VLOOKUP(C1859,[1]Hoja1!B$3:I$1713,8,0)</f>
        <v>NO APLICA</v>
      </c>
    </row>
    <row r="1860" spans="1:16" x14ac:dyDescent="0.25">
      <c r="A1860" s="5" t="str">
        <f t="shared" si="103"/>
        <v>TÚQUERRES</v>
      </c>
      <c r="B1860" s="5" t="s">
        <v>4012</v>
      </c>
      <c r="C1860" s="6">
        <v>252838001377</v>
      </c>
      <c r="D1860" s="5" t="s">
        <v>4013</v>
      </c>
      <c r="E1860" s="6">
        <v>252838001377</v>
      </c>
      <c r="F1860" s="5" t="s">
        <v>4014</v>
      </c>
      <c r="G1860" s="7" t="s">
        <v>24</v>
      </c>
      <c r="H1860" s="8" t="s">
        <v>25</v>
      </c>
      <c r="I1860" s="5" t="s">
        <v>26</v>
      </c>
      <c r="J1860" s="5">
        <v>0</v>
      </c>
      <c r="K1860" s="5" t="s">
        <v>27</v>
      </c>
      <c r="L1860" s="12">
        <v>0</v>
      </c>
      <c r="M1860" s="12">
        <v>5</v>
      </c>
      <c r="N1860" s="12">
        <v>0</v>
      </c>
      <c r="O1860" s="5">
        <v>5</v>
      </c>
      <c r="P1860" s="5" t="str">
        <f>VLOOKUP(C1860,[1]Hoja1!B$3:I$1713,8,0)</f>
        <v>NO APLICA</v>
      </c>
    </row>
    <row r="1861" spans="1:16" x14ac:dyDescent="0.25">
      <c r="A1861" s="5" t="str">
        <f t="shared" si="103"/>
        <v>TÚQUERRES</v>
      </c>
      <c r="B1861" s="5" t="s">
        <v>936</v>
      </c>
      <c r="C1861" s="6">
        <v>252838000567</v>
      </c>
      <c r="D1861" s="5" t="s">
        <v>936</v>
      </c>
      <c r="E1861" s="6">
        <v>252838000567</v>
      </c>
      <c r="F1861" s="5" t="s">
        <v>4015</v>
      </c>
      <c r="G1861" s="7" t="s">
        <v>24</v>
      </c>
      <c r="H1861" s="8" t="s">
        <v>25</v>
      </c>
      <c r="I1861" s="5" t="s">
        <v>26</v>
      </c>
      <c r="J1861" s="5">
        <v>1</v>
      </c>
      <c r="K1861" s="5" t="s">
        <v>27</v>
      </c>
      <c r="L1861" s="12">
        <v>21</v>
      </c>
      <c r="M1861" s="12">
        <v>21</v>
      </c>
      <c r="N1861" s="12">
        <v>0</v>
      </c>
      <c r="O1861" s="5">
        <v>21</v>
      </c>
      <c r="P1861" s="5" t="str">
        <f>VLOOKUP(C1861,[1]Hoja1!B$3:I$1713,8,0)</f>
        <v>NO APLICA</v>
      </c>
    </row>
    <row r="1862" spans="1:16" x14ac:dyDescent="0.25">
      <c r="A1862" s="5" t="str">
        <f t="shared" si="103"/>
        <v>TÚQUERRES</v>
      </c>
      <c r="B1862" s="5" t="s">
        <v>4016</v>
      </c>
      <c r="C1862" s="6">
        <v>252838000109</v>
      </c>
      <c r="D1862" s="5" t="s">
        <v>4016</v>
      </c>
      <c r="E1862" s="6">
        <v>252838000109</v>
      </c>
      <c r="F1862" s="5" t="s">
        <v>4017</v>
      </c>
      <c r="G1862" s="7" t="s">
        <v>24</v>
      </c>
      <c r="H1862" s="8" t="s">
        <v>25</v>
      </c>
      <c r="I1862" s="5" t="s">
        <v>26</v>
      </c>
      <c r="J1862" s="5">
        <v>1</v>
      </c>
      <c r="K1862" s="5" t="s">
        <v>27</v>
      </c>
      <c r="L1862" s="12">
        <v>8</v>
      </c>
      <c r="M1862" s="12">
        <v>8</v>
      </c>
      <c r="N1862" s="12">
        <v>0</v>
      </c>
      <c r="O1862" s="5">
        <v>8</v>
      </c>
      <c r="P1862" s="5" t="str">
        <f>VLOOKUP(C1862,[1]Hoja1!B$3:I$1713,8,0)</f>
        <v>NO APLICA</v>
      </c>
    </row>
    <row r="1863" spans="1:16" x14ac:dyDescent="0.25">
      <c r="A1863" s="5" t="str">
        <f t="shared" si="103"/>
        <v>TÚQUERRES</v>
      </c>
      <c r="B1863" s="5" t="s">
        <v>338</v>
      </c>
      <c r="C1863" s="6">
        <v>252838000494</v>
      </c>
      <c r="D1863" s="5" t="s">
        <v>338</v>
      </c>
      <c r="E1863" s="6">
        <v>252838000494</v>
      </c>
      <c r="F1863" s="5" t="s">
        <v>4018</v>
      </c>
      <c r="G1863" s="7" t="s">
        <v>24</v>
      </c>
      <c r="H1863" s="8" t="s">
        <v>25</v>
      </c>
      <c r="I1863" s="5" t="s">
        <v>26</v>
      </c>
      <c r="J1863" s="5">
        <v>0</v>
      </c>
      <c r="K1863" s="5" t="s">
        <v>27</v>
      </c>
      <c r="L1863" s="12">
        <v>0</v>
      </c>
      <c r="M1863" s="12">
        <v>15</v>
      </c>
      <c r="N1863" s="12">
        <v>0</v>
      </c>
      <c r="O1863" s="5">
        <v>15</v>
      </c>
      <c r="P1863" s="5" t="str">
        <f>VLOOKUP(C1863,[1]Hoja1!B$3:I$1713,8,0)</f>
        <v>NO APLICA</v>
      </c>
    </row>
    <row r="1864" spans="1:16" x14ac:dyDescent="0.25">
      <c r="A1864" s="5" t="str">
        <f t="shared" si="103"/>
        <v>TÚQUERRES</v>
      </c>
      <c r="B1864" s="5" t="s">
        <v>4019</v>
      </c>
      <c r="C1864" s="6">
        <v>252838000354</v>
      </c>
      <c r="D1864" s="5" t="s">
        <v>4019</v>
      </c>
      <c r="E1864" s="6">
        <v>252838000354</v>
      </c>
      <c r="F1864" s="5" t="s">
        <v>4020</v>
      </c>
      <c r="G1864" s="7" t="s">
        <v>24</v>
      </c>
      <c r="H1864" s="8" t="s">
        <v>25</v>
      </c>
      <c r="I1864" s="5" t="s">
        <v>26</v>
      </c>
      <c r="J1864" s="5">
        <v>0</v>
      </c>
      <c r="K1864" s="5" t="s">
        <v>27</v>
      </c>
      <c r="L1864" s="12">
        <v>0</v>
      </c>
      <c r="M1864" s="12">
        <v>49</v>
      </c>
      <c r="N1864" s="12">
        <v>0</v>
      </c>
      <c r="O1864" s="5">
        <v>49</v>
      </c>
      <c r="P1864" s="5" t="str">
        <f>VLOOKUP(C1864,[1]Hoja1!B$3:I$1713,8,0)</f>
        <v>NO APLICA</v>
      </c>
    </row>
    <row r="1865" spans="1:16" x14ac:dyDescent="0.25">
      <c r="A1865" s="5" t="str">
        <f t="shared" si="103"/>
        <v>TÚQUERRES</v>
      </c>
      <c r="B1865" s="5" t="s">
        <v>4021</v>
      </c>
      <c r="C1865" s="6">
        <v>252838000541</v>
      </c>
      <c r="D1865" s="5" t="s">
        <v>4021</v>
      </c>
      <c r="E1865" s="6">
        <v>252838000541</v>
      </c>
      <c r="F1865" s="5" t="s">
        <v>4022</v>
      </c>
      <c r="G1865" s="7" t="s">
        <v>24</v>
      </c>
      <c r="H1865" s="8" t="s">
        <v>443</v>
      </c>
      <c r="I1865" s="5" t="s">
        <v>444</v>
      </c>
      <c r="J1865" s="5">
        <v>1</v>
      </c>
      <c r="K1865" s="5" t="s">
        <v>70</v>
      </c>
      <c r="L1865" s="12">
        <v>21</v>
      </c>
      <c r="M1865" s="12">
        <v>21</v>
      </c>
      <c r="N1865" s="12">
        <v>0</v>
      </c>
      <c r="O1865" s="5">
        <v>21</v>
      </c>
      <c r="P1865" s="5" t="str">
        <f>VLOOKUP(C1865,[1]Hoja1!B$3:I$1713,8,0)</f>
        <v>INDÍGENA</v>
      </c>
    </row>
    <row r="1866" spans="1:16" x14ac:dyDescent="0.25">
      <c r="A1866" s="5" t="str">
        <f t="shared" si="103"/>
        <v>TÚQUERRES</v>
      </c>
      <c r="B1866" s="5" t="s">
        <v>78</v>
      </c>
      <c r="C1866" s="6">
        <v>252838000486</v>
      </c>
      <c r="D1866" s="5" t="s">
        <v>78</v>
      </c>
      <c r="E1866" s="6">
        <v>252838000486</v>
      </c>
      <c r="F1866" s="5" t="s">
        <v>4023</v>
      </c>
      <c r="G1866" s="7" t="s">
        <v>24</v>
      </c>
      <c r="H1866" s="8" t="s">
        <v>25</v>
      </c>
      <c r="I1866" s="5" t="s">
        <v>26</v>
      </c>
      <c r="J1866" s="5">
        <v>0</v>
      </c>
      <c r="K1866" s="5" t="s">
        <v>27</v>
      </c>
      <c r="L1866" s="12">
        <v>11</v>
      </c>
      <c r="M1866" s="12">
        <v>0</v>
      </c>
      <c r="N1866" s="12">
        <v>0</v>
      </c>
      <c r="O1866" s="5">
        <v>11</v>
      </c>
      <c r="P1866" s="5" t="str">
        <f>VLOOKUP(C1866,[1]Hoja1!B$3:I$1713,8,0)</f>
        <v>NO APLICA</v>
      </c>
    </row>
    <row r="1867" spans="1:16" x14ac:dyDescent="0.25">
      <c r="A1867" s="5" t="str">
        <f t="shared" si="103"/>
        <v>TÚQUERRES</v>
      </c>
      <c r="B1867" s="5" t="s">
        <v>628</v>
      </c>
      <c r="C1867" s="6">
        <v>252838000842</v>
      </c>
      <c r="D1867" s="5" t="s">
        <v>628</v>
      </c>
      <c r="E1867" s="6">
        <v>252838000842</v>
      </c>
      <c r="F1867" s="5" t="s">
        <v>4024</v>
      </c>
      <c r="G1867" s="7" t="s">
        <v>24</v>
      </c>
      <c r="H1867" s="8" t="s">
        <v>25</v>
      </c>
      <c r="I1867" s="5" t="s">
        <v>26</v>
      </c>
      <c r="J1867" s="5">
        <v>1</v>
      </c>
      <c r="K1867" s="5" t="s">
        <v>27</v>
      </c>
      <c r="L1867" s="12">
        <v>18</v>
      </c>
      <c r="M1867" s="12">
        <v>18</v>
      </c>
      <c r="N1867" s="12">
        <v>0</v>
      </c>
      <c r="O1867" s="5">
        <v>18</v>
      </c>
      <c r="P1867" s="5" t="str">
        <f>VLOOKUP(C1867,[1]Hoja1!B$3:I$1713,8,0)</f>
        <v>NO APLICA</v>
      </c>
    </row>
    <row r="1868" spans="1:16" x14ac:dyDescent="0.25">
      <c r="A1868" s="5" t="str">
        <f t="shared" si="103"/>
        <v>TÚQUERRES</v>
      </c>
      <c r="B1868" s="5" t="s">
        <v>1498</v>
      </c>
      <c r="C1868" s="6">
        <v>252838000389</v>
      </c>
      <c r="D1868" s="5" t="s">
        <v>1498</v>
      </c>
      <c r="E1868" s="6">
        <v>252838000389</v>
      </c>
      <c r="F1868" s="5" t="s">
        <v>4025</v>
      </c>
      <c r="G1868" s="7" t="s">
        <v>24</v>
      </c>
      <c r="H1868" s="8" t="s">
        <v>25</v>
      </c>
      <c r="I1868" s="5" t="s">
        <v>26</v>
      </c>
      <c r="J1868" s="5">
        <v>0</v>
      </c>
      <c r="K1868" s="5" t="s">
        <v>27</v>
      </c>
      <c r="L1868" s="12">
        <v>0</v>
      </c>
      <c r="M1868" s="12">
        <v>13</v>
      </c>
      <c r="N1868" s="12">
        <v>0</v>
      </c>
      <c r="O1868" s="5">
        <v>13</v>
      </c>
      <c r="P1868" s="5" t="str">
        <f>VLOOKUP(C1868,[1]Hoja1!B$3:I$1713,8,0)</f>
        <v>NO APLICA</v>
      </c>
    </row>
    <row r="1869" spans="1:16" x14ac:dyDescent="0.25">
      <c r="A1869" s="5" t="str">
        <f t="shared" si="103"/>
        <v>TÚQUERRES</v>
      </c>
      <c r="B1869" s="5" t="s">
        <v>4026</v>
      </c>
      <c r="C1869" s="6">
        <v>252838000371</v>
      </c>
      <c r="D1869" s="5" t="s">
        <v>4026</v>
      </c>
      <c r="E1869" s="6">
        <v>252838000371</v>
      </c>
      <c r="F1869" s="5" t="s">
        <v>4027</v>
      </c>
      <c r="G1869" s="7" t="s">
        <v>24</v>
      </c>
      <c r="H1869" s="8" t="s">
        <v>25</v>
      </c>
      <c r="I1869" s="5" t="s">
        <v>26</v>
      </c>
      <c r="J1869" s="5">
        <v>0</v>
      </c>
      <c r="K1869" s="5" t="s">
        <v>27</v>
      </c>
      <c r="L1869" s="12">
        <v>0</v>
      </c>
      <c r="M1869" s="12">
        <v>37</v>
      </c>
      <c r="N1869" s="12">
        <v>0</v>
      </c>
      <c r="O1869" s="5">
        <v>37</v>
      </c>
      <c r="P1869" s="5" t="str">
        <f>VLOOKUP(C1869,[1]Hoja1!B$3:I$1713,8,0)</f>
        <v>NO APLICA</v>
      </c>
    </row>
    <row r="1870" spans="1:16" x14ac:dyDescent="0.25">
      <c r="A1870" s="5" t="str">
        <f t="shared" si="103"/>
        <v>TÚQUERRES</v>
      </c>
      <c r="B1870" s="5" t="s">
        <v>4028</v>
      </c>
      <c r="C1870" s="6">
        <v>252838001164</v>
      </c>
      <c r="D1870" s="5" t="s">
        <v>4028</v>
      </c>
      <c r="E1870" s="6">
        <v>252838001164</v>
      </c>
      <c r="F1870" s="5" t="s">
        <v>4029</v>
      </c>
      <c r="G1870" s="7" t="s">
        <v>24</v>
      </c>
      <c r="H1870" s="8" t="s">
        <v>25</v>
      </c>
      <c r="I1870" s="5" t="s">
        <v>26</v>
      </c>
      <c r="J1870" s="5">
        <v>0</v>
      </c>
      <c r="K1870" s="5" t="s">
        <v>27</v>
      </c>
      <c r="L1870" s="12">
        <v>0</v>
      </c>
      <c r="M1870" s="12">
        <v>9</v>
      </c>
      <c r="N1870" s="12">
        <v>0</v>
      </c>
      <c r="O1870" s="5">
        <v>9</v>
      </c>
      <c r="P1870" s="5" t="str">
        <f>VLOOKUP(C1870,[1]Hoja1!B$3:I$1713,8,0)</f>
        <v>NO APLICA</v>
      </c>
    </row>
    <row r="1871" spans="1:16" x14ac:dyDescent="0.25">
      <c r="A1871" s="5" t="str">
        <f t="shared" si="103"/>
        <v>TÚQUERRES</v>
      </c>
      <c r="B1871" s="5" t="s">
        <v>4030</v>
      </c>
      <c r="C1871" s="6">
        <v>252838000320</v>
      </c>
      <c r="D1871" s="5" t="s">
        <v>4030</v>
      </c>
      <c r="E1871" s="6">
        <v>252838000320</v>
      </c>
      <c r="F1871" s="5" t="s">
        <v>4031</v>
      </c>
      <c r="G1871" s="7" t="s">
        <v>24</v>
      </c>
      <c r="H1871" s="8" t="s">
        <v>25</v>
      </c>
      <c r="I1871" s="5" t="s">
        <v>26</v>
      </c>
      <c r="J1871" s="5">
        <v>0</v>
      </c>
      <c r="K1871" s="5" t="s">
        <v>27</v>
      </c>
      <c r="L1871" s="12">
        <v>0</v>
      </c>
      <c r="M1871" s="12">
        <v>28</v>
      </c>
      <c r="N1871" s="12">
        <v>0</v>
      </c>
      <c r="O1871" s="5">
        <v>28</v>
      </c>
      <c r="P1871" s="5" t="str">
        <f>VLOOKUP(C1871,[1]Hoja1!B$3:I$1713,8,0)</f>
        <v>NO APLICA</v>
      </c>
    </row>
    <row r="1872" spans="1:16" x14ac:dyDescent="0.25">
      <c r="A1872" s="5" t="str">
        <f t="shared" si="103"/>
        <v>TÚQUERRES</v>
      </c>
      <c r="B1872" s="5" t="s">
        <v>4032</v>
      </c>
      <c r="C1872" s="6">
        <v>252838000095</v>
      </c>
      <c r="D1872" s="5" t="s">
        <v>4032</v>
      </c>
      <c r="E1872" s="6">
        <v>252838000095</v>
      </c>
      <c r="F1872" s="5" t="s">
        <v>4033</v>
      </c>
      <c r="G1872" s="7" t="s">
        <v>24</v>
      </c>
      <c r="H1872" s="8" t="s">
        <v>25</v>
      </c>
      <c r="I1872" s="5" t="s">
        <v>26</v>
      </c>
      <c r="J1872" s="5">
        <v>1</v>
      </c>
      <c r="K1872" s="5" t="s">
        <v>27</v>
      </c>
      <c r="L1872" s="12">
        <v>35</v>
      </c>
      <c r="M1872" s="12">
        <v>35</v>
      </c>
      <c r="N1872" s="12">
        <v>0</v>
      </c>
      <c r="O1872" s="5">
        <v>35</v>
      </c>
      <c r="P1872" s="5" t="str">
        <f>VLOOKUP(C1872,[1]Hoja1!B$3:I$1713,8,0)</f>
        <v>NO APLICA</v>
      </c>
    </row>
    <row r="1873" spans="1:16" x14ac:dyDescent="0.25">
      <c r="A1873" s="5" t="str">
        <f t="shared" si="103"/>
        <v>TÚQUERRES</v>
      </c>
      <c r="B1873" s="5" t="s">
        <v>4034</v>
      </c>
      <c r="C1873" s="6">
        <v>252838000419</v>
      </c>
      <c r="D1873" s="5" t="s">
        <v>4034</v>
      </c>
      <c r="E1873" s="6">
        <v>252838000419</v>
      </c>
      <c r="F1873" s="5" t="s">
        <v>4035</v>
      </c>
      <c r="G1873" s="7" t="s">
        <v>24</v>
      </c>
      <c r="H1873" s="8" t="s">
        <v>25</v>
      </c>
      <c r="I1873" s="5" t="s">
        <v>26</v>
      </c>
      <c r="J1873" s="5">
        <v>0</v>
      </c>
      <c r="K1873" s="5" t="s">
        <v>27</v>
      </c>
      <c r="L1873" s="12">
        <v>0</v>
      </c>
      <c r="M1873" s="12">
        <v>39</v>
      </c>
      <c r="N1873" s="12">
        <v>0</v>
      </c>
      <c r="O1873" s="5">
        <v>39</v>
      </c>
      <c r="P1873" s="5" t="str">
        <f>VLOOKUP(C1873,[1]Hoja1!B$3:I$1713,8,0)</f>
        <v>NO APLICA</v>
      </c>
    </row>
    <row r="1874" spans="1:16" x14ac:dyDescent="0.25">
      <c r="A1874" s="5" t="str">
        <f t="shared" si="103"/>
        <v>TÚQUERRES</v>
      </c>
      <c r="B1874" s="5" t="s">
        <v>4036</v>
      </c>
      <c r="C1874" s="6">
        <v>252838001032</v>
      </c>
      <c r="D1874" s="5" t="s">
        <v>4036</v>
      </c>
      <c r="E1874" s="6">
        <v>252838001032</v>
      </c>
      <c r="F1874" s="5" t="s">
        <v>4037</v>
      </c>
      <c r="G1874" s="7" t="s">
        <v>24</v>
      </c>
      <c r="H1874" s="8" t="s">
        <v>25</v>
      </c>
      <c r="I1874" s="5" t="s">
        <v>26</v>
      </c>
      <c r="J1874" s="5">
        <v>1</v>
      </c>
      <c r="K1874" s="5" t="s">
        <v>27</v>
      </c>
      <c r="L1874" s="12">
        <v>9</v>
      </c>
      <c r="M1874" s="12">
        <v>9</v>
      </c>
      <c r="N1874" s="12">
        <v>0</v>
      </c>
      <c r="O1874" s="5">
        <v>9</v>
      </c>
      <c r="P1874" s="5" t="str">
        <f>VLOOKUP(C1874,[1]Hoja1!B$3:I$1713,8,0)</f>
        <v>NO APLICA</v>
      </c>
    </row>
    <row r="1875" spans="1:16" x14ac:dyDescent="0.25">
      <c r="A1875" s="5" t="str">
        <f t="shared" si="103"/>
        <v>TÚQUERRES</v>
      </c>
      <c r="B1875" s="5" t="s">
        <v>50</v>
      </c>
      <c r="C1875" s="6">
        <v>252838000737</v>
      </c>
      <c r="D1875" s="5" t="s">
        <v>50</v>
      </c>
      <c r="E1875" s="6">
        <v>252838000737</v>
      </c>
      <c r="F1875" s="5" t="s">
        <v>4038</v>
      </c>
      <c r="G1875" s="7" t="s">
        <v>24</v>
      </c>
      <c r="H1875" s="8" t="s">
        <v>443</v>
      </c>
      <c r="I1875" s="5" t="s">
        <v>444</v>
      </c>
      <c r="J1875" s="5">
        <v>0</v>
      </c>
      <c r="K1875" s="5" t="s">
        <v>27</v>
      </c>
      <c r="L1875" s="12">
        <v>0</v>
      </c>
      <c r="M1875" s="12">
        <v>102</v>
      </c>
      <c r="N1875" s="12">
        <v>0</v>
      </c>
      <c r="O1875" s="5">
        <v>102</v>
      </c>
      <c r="P1875" s="5" t="str">
        <f>VLOOKUP(C1875,[1]Hoja1!B$3:I$1713,8,0)</f>
        <v>INDÍGENA</v>
      </c>
    </row>
    <row r="1876" spans="1:16" x14ac:dyDescent="0.25">
      <c r="A1876" s="5" t="str">
        <f t="shared" si="103"/>
        <v>TÚQUERRES</v>
      </c>
      <c r="B1876" s="5" t="s">
        <v>4039</v>
      </c>
      <c r="C1876" s="6">
        <v>252838001041</v>
      </c>
      <c r="D1876" s="5" t="s">
        <v>4039</v>
      </c>
      <c r="E1876" s="6">
        <v>252838001041</v>
      </c>
      <c r="F1876" s="5" t="s">
        <v>4040</v>
      </c>
      <c r="G1876" s="7" t="s">
        <v>24</v>
      </c>
      <c r="H1876" s="8" t="s">
        <v>443</v>
      </c>
      <c r="I1876" s="5" t="s">
        <v>444</v>
      </c>
      <c r="J1876" s="5">
        <v>0</v>
      </c>
      <c r="K1876" s="5" t="s">
        <v>70</v>
      </c>
      <c r="L1876" s="12">
        <v>0</v>
      </c>
      <c r="M1876" s="12">
        <v>34</v>
      </c>
      <c r="N1876" s="12">
        <v>0</v>
      </c>
      <c r="O1876" s="5">
        <v>34</v>
      </c>
      <c r="P1876" s="5" t="str">
        <f>VLOOKUP(C1876,[1]Hoja1!B$3:I$1713,8,0)</f>
        <v>INDÍGENA</v>
      </c>
    </row>
    <row r="1877" spans="1:16" x14ac:dyDescent="0.25">
      <c r="A1877" s="5" t="str">
        <f t="shared" si="103"/>
        <v>TÚQUERRES</v>
      </c>
      <c r="B1877" s="5" t="s">
        <v>4041</v>
      </c>
      <c r="C1877" s="6">
        <v>452838001201</v>
      </c>
      <c r="D1877" s="5" t="s">
        <v>4041</v>
      </c>
      <c r="E1877" s="6">
        <v>452838001201</v>
      </c>
      <c r="F1877" s="5" t="s">
        <v>4042</v>
      </c>
      <c r="G1877" s="7" t="s">
        <v>24</v>
      </c>
      <c r="H1877" s="8" t="s">
        <v>25</v>
      </c>
      <c r="I1877" s="5" t="s">
        <v>26</v>
      </c>
      <c r="J1877" s="5">
        <v>1</v>
      </c>
      <c r="K1877" s="5" t="s">
        <v>27</v>
      </c>
      <c r="L1877" s="12">
        <v>3</v>
      </c>
      <c r="M1877" s="12">
        <v>3</v>
      </c>
      <c r="N1877" s="12">
        <v>0</v>
      </c>
      <c r="O1877" s="5">
        <v>3</v>
      </c>
      <c r="P1877" s="5" t="str">
        <f>VLOOKUP(C1877,[1]Hoja1!B$3:I$1713,8,0)</f>
        <v>NO APLICA</v>
      </c>
    </row>
    <row r="1878" spans="1:16" x14ac:dyDescent="0.25">
      <c r="A1878" s="5" t="str">
        <f t="shared" si="103"/>
        <v>TÚQUERRES</v>
      </c>
      <c r="B1878" s="5" t="s">
        <v>4043</v>
      </c>
      <c r="C1878" s="6">
        <v>252838000338</v>
      </c>
      <c r="D1878" s="5" t="s">
        <v>4043</v>
      </c>
      <c r="E1878" s="6">
        <v>252838000338</v>
      </c>
      <c r="F1878" s="5" t="s">
        <v>4044</v>
      </c>
      <c r="G1878" s="7" t="s">
        <v>24</v>
      </c>
      <c r="H1878" s="8" t="s">
        <v>25</v>
      </c>
      <c r="I1878" s="5" t="s">
        <v>26</v>
      </c>
      <c r="J1878" s="5">
        <v>0</v>
      </c>
      <c r="K1878" s="5" t="s">
        <v>27</v>
      </c>
      <c r="L1878" s="12">
        <v>0</v>
      </c>
      <c r="M1878" s="12">
        <v>13</v>
      </c>
      <c r="N1878" s="12">
        <v>0</v>
      </c>
      <c r="O1878" s="5">
        <v>13</v>
      </c>
      <c r="P1878" s="5" t="str">
        <f>VLOOKUP(C1878,[1]Hoja1!B$3:I$1713,8,0)</f>
        <v>NO APLICA</v>
      </c>
    </row>
    <row r="1879" spans="1:16" x14ac:dyDescent="0.25">
      <c r="A1879" s="5" t="str">
        <f t="shared" si="103"/>
        <v>TÚQUERRES</v>
      </c>
      <c r="B1879" s="5" t="s">
        <v>4045</v>
      </c>
      <c r="C1879" s="6">
        <v>252838000915</v>
      </c>
      <c r="D1879" s="5" t="s">
        <v>4046</v>
      </c>
      <c r="E1879" s="6">
        <v>252838000915</v>
      </c>
      <c r="F1879" s="5" t="s">
        <v>4047</v>
      </c>
      <c r="G1879" s="7" t="s">
        <v>24</v>
      </c>
      <c r="H1879" s="8" t="s">
        <v>25</v>
      </c>
      <c r="I1879" s="5" t="s">
        <v>26</v>
      </c>
      <c r="J1879" s="5">
        <v>1</v>
      </c>
      <c r="K1879" s="5" t="s">
        <v>27</v>
      </c>
      <c r="L1879" s="12">
        <v>44</v>
      </c>
      <c r="M1879" s="12">
        <v>44</v>
      </c>
      <c r="N1879" s="12">
        <v>0</v>
      </c>
      <c r="O1879" s="5">
        <v>44</v>
      </c>
      <c r="P1879" s="5" t="str">
        <f>VLOOKUP(C1879,[1]Hoja1!B$3:I$1713,8,0)</f>
        <v>NO APLICA</v>
      </c>
    </row>
    <row r="1880" spans="1:16" x14ac:dyDescent="0.25">
      <c r="A1880" s="5" t="str">
        <f t="shared" si="103"/>
        <v>TÚQUERRES</v>
      </c>
      <c r="B1880" s="5" t="s">
        <v>1413</v>
      </c>
      <c r="C1880" s="6">
        <v>252838001148</v>
      </c>
      <c r="D1880" s="5" t="s">
        <v>1413</v>
      </c>
      <c r="E1880" s="6">
        <v>252838001148</v>
      </c>
      <c r="F1880" s="5" t="s">
        <v>4048</v>
      </c>
      <c r="G1880" s="7" t="s">
        <v>24</v>
      </c>
      <c r="H1880" s="8" t="s">
        <v>25</v>
      </c>
      <c r="I1880" s="5" t="s">
        <v>26</v>
      </c>
      <c r="J1880" s="5">
        <v>0</v>
      </c>
      <c r="K1880" s="5" t="s">
        <v>27</v>
      </c>
      <c r="L1880" s="12">
        <v>0</v>
      </c>
      <c r="M1880" s="12">
        <v>3</v>
      </c>
      <c r="N1880" s="12">
        <v>0</v>
      </c>
      <c r="O1880" s="5">
        <v>3</v>
      </c>
      <c r="P1880" s="5" t="str">
        <f>VLOOKUP(C1880,[1]Hoja1!B$3:I$1713,8,0)</f>
        <v>NO APLICA</v>
      </c>
    </row>
    <row r="1881" spans="1:16" x14ac:dyDescent="0.25">
      <c r="A1881" s="5" t="str">
        <f t="shared" si="103"/>
        <v>TÚQUERRES</v>
      </c>
      <c r="B1881" s="5" t="s">
        <v>4049</v>
      </c>
      <c r="C1881" s="6">
        <v>252838001008</v>
      </c>
      <c r="D1881" s="5" t="s">
        <v>4049</v>
      </c>
      <c r="E1881" s="6">
        <v>252838001008</v>
      </c>
      <c r="F1881" s="5" t="s">
        <v>4050</v>
      </c>
      <c r="G1881" s="7" t="s">
        <v>24</v>
      </c>
      <c r="H1881" s="8" t="s">
        <v>25</v>
      </c>
      <c r="I1881" s="5" t="s">
        <v>26</v>
      </c>
      <c r="J1881" s="5">
        <v>0</v>
      </c>
      <c r="K1881" s="5" t="s">
        <v>27</v>
      </c>
      <c r="L1881" s="12">
        <v>0</v>
      </c>
      <c r="M1881" s="12">
        <v>12</v>
      </c>
      <c r="N1881" s="12">
        <v>0</v>
      </c>
      <c r="O1881" s="5">
        <v>12</v>
      </c>
      <c r="P1881" s="5" t="str">
        <f>VLOOKUP(C1881,[1]Hoja1!B$3:I$1713,8,0)</f>
        <v>NO APLICA</v>
      </c>
    </row>
    <row r="1882" spans="1:16" x14ac:dyDescent="0.25">
      <c r="A1882" s="5" t="str">
        <f t="shared" si="103"/>
        <v>TÚQUERRES</v>
      </c>
      <c r="B1882" s="5" t="s">
        <v>1781</v>
      </c>
      <c r="C1882" s="6">
        <v>252838001181</v>
      </c>
      <c r="D1882" s="5" t="s">
        <v>1781</v>
      </c>
      <c r="E1882" s="6">
        <v>252838001181</v>
      </c>
      <c r="F1882" s="5" t="s">
        <v>4051</v>
      </c>
      <c r="G1882" s="7" t="s">
        <v>24</v>
      </c>
      <c r="H1882" s="8" t="s">
        <v>443</v>
      </c>
      <c r="I1882" s="5" t="s">
        <v>444</v>
      </c>
      <c r="J1882" s="5">
        <v>0</v>
      </c>
      <c r="K1882" s="5" t="s">
        <v>70</v>
      </c>
      <c r="L1882" s="12">
        <v>0</v>
      </c>
      <c r="M1882" s="12">
        <v>14</v>
      </c>
      <c r="N1882" s="12">
        <v>0</v>
      </c>
      <c r="O1882" s="5">
        <v>14</v>
      </c>
      <c r="P1882" s="5" t="str">
        <f>VLOOKUP(C1882,[1]Hoja1!B$3:I$1713,8,0)</f>
        <v>INDÍGENA</v>
      </c>
    </row>
    <row r="1883" spans="1:16" x14ac:dyDescent="0.25">
      <c r="A1883" s="5" t="str">
        <f t="shared" si="103"/>
        <v>TÚQUERRES</v>
      </c>
      <c r="B1883" s="5" t="s">
        <v>4052</v>
      </c>
      <c r="C1883" s="6">
        <v>252838000117</v>
      </c>
      <c r="D1883" s="5" t="s">
        <v>4052</v>
      </c>
      <c r="E1883" s="6">
        <v>252838000117</v>
      </c>
      <c r="F1883" s="5" t="s">
        <v>4053</v>
      </c>
      <c r="G1883" s="7" t="s">
        <v>24</v>
      </c>
      <c r="H1883" s="8" t="s">
        <v>443</v>
      </c>
      <c r="I1883" s="5" t="s">
        <v>444</v>
      </c>
      <c r="J1883" s="5">
        <v>0</v>
      </c>
      <c r="K1883" s="5" t="s">
        <v>70</v>
      </c>
      <c r="L1883" s="12">
        <v>0</v>
      </c>
      <c r="M1883" s="12">
        <v>121</v>
      </c>
      <c r="N1883" s="12">
        <v>0</v>
      </c>
      <c r="O1883" s="5">
        <v>121</v>
      </c>
      <c r="P1883" s="5" t="str">
        <f>VLOOKUP(C1883,[1]Hoja1!B$3:I$1713,8,0)</f>
        <v>INDÍGENA</v>
      </c>
    </row>
    <row r="1884" spans="1:16" x14ac:dyDescent="0.25">
      <c r="A1884" s="5" t="str">
        <f t="shared" si="103"/>
        <v>TÚQUERRES</v>
      </c>
      <c r="B1884" s="5" t="s">
        <v>4054</v>
      </c>
      <c r="C1884" s="6">
        <v>452838000302</v>
      </c>
      <c r="D1884" s="5" t="s">
        <v>4055</v>
      </c>
      <c r="E1884" s="6">
        <v>252838000222</v>
      </c>
      <c r="F1884" s="5" t="s">
        <v>4056</v>
      </c>
      <c r="G1884" s="7" t="s">
        <v>24</v>
      </c>
      <c r="H1884" s="8" t="s">
        <v>25</v>
      </c>
      <c r="I1884" s="5" t="s">
        <v>26</v>
      </c>
      <c r="J1884" s="5">
        <v>0</v>
      </c>
      <c r="K1884" s="5" t="s">
        <v>27</v>
      </c>
      <c r="L1884" s="12">
        <v>0</v>
      </c>
      <c r="M1884" s="12">
        <v>66</v>
      </c>
      <c r="N1884" s="12">
        <v>0</v>
      </c>
      <c r="O1884" s="5">
        <v>66</v>
      </c>
      <c r="P1884" s="5" t="str">
        <f>VLOOKUP(C1884,[1]Hoja1!B$3:I$1713,8,0)</f>
        <v>NO APLICA</v>
      </c>
    </row>
    <row r="1885" spans="1:16" x14ac:dyDescent="0.25">
      <c r="A1885" s="5" t="str">
        <f t="shared" si="103"/>
        <v>TÚQUERRES</v>
      </c>
      <c r="B1885" s="5" t="str">
        <f t="shared" si="103"/>
        <v>I.E. SANTANDER</v>
      </c>
      <c r="C1885" s="6">
        <f t="shared" si="103"/>
        <v>452838000302</v>
      </c>
      <c r="D1885" s="5" t="s">
        <v>1839</v>
      </c>
      <c r="E1885" s="6">
        <v>252838000231</v>
      </c>
      <c r="F1885" s="5" t="s">
        <v>4057</v>
      </c>
      <c r="G1885" s="7" t="s">
        <v>24</v>
      </c>
      <c r="H1885" s="8" t="s">
        <v>443</v>
      </c>
      <c r="I1885" s="5" t="s">
        <v>444</v>
      </c>
      <c r="J1885" s="5">
        <v>0</v>
      </c>
      <c r="K1885" s="5" t="s">
        <v>70</v>
      </c>
      <c r="L1885" s="12">
        <v>0</v>
      </c>
      <c r="M1885" s="12">
        <v>83</v>
      </c>
      <c r="N1885" s="12">
        <v>0</v>
      </c>
      <c r="O1885" s="5">
        <v>83</v>
      </c>
      <c r="P1885" s="5" t="str">
        <f>VLOOKUP(C1885,[1]Hoja1!B$3:I$1713,8,0)</f>
        <v>NO APLICA</v>
      </c>
    </row>
    <row r="1886" spans="1:16" x14ac:dyDescent="0.25">
      <c r="A1886" s="5" t="str">
        <f t="shared" ref="A1886:C1901" si="104">A1885</f>
        <v>TÚQUERRES</v>
      </c>
      <c r="B1886" s="5" t="str">
        <f t="shared" si="104"/>
        <v>I.E. SANTANDER</v>
      </c>
      <c r="C1886" s="6">
        <f t="shared" si="104"/>
        <v>452838000302</v>
      </c>
      <c r="D1886" s="5" t="s">
        <v>4058</v>
      </c>
      <c r="E1886" s="6">
        <v>452838000302</v>
      </c>
      <c r="F1886" s="5" t="s">
        <v>4059</v>
      </c>
      <c r="G1886" s="7" t="s">
        <v>24</v>
      </c>
      <c r="H1886" s="8" t="s">
        <v>25</v>
      </c>
      <c r="I1886" s="5" t="s">
        <v>26</v>
      </c>
      <c r="J1886" s="5">
        <v>0</v>
      </c>
      <c r="K1886" s="5" t="s">
        <v>70</v>
      </c>
      <c r="L1886" s="12">
        <v>0</v>
      </c>
      <c r="M1886" s="12">
        <v>185</v>
      </c>
      <c r="N1886" s="12">
        <v>0</v>
      </c>
      <c r="O1886" s="5">
        <v>185</v>
      </c>
      <c r="P1886" s="5" t="str">
        <f>VLOOKUP(C1886,[1]Hoja1!B$3:I$1713,8,0)</f>
        <v>NO APLICA</v>
      </c>
    </row>
    <row r="1887" spans="1:16" x14ac:dyDescent="0.25">
      <c r="A1887" s="5" t="str">
        <f t="shared" si="104"/>
        <v>TÚQUERRES</v>
      </c>
      <c r="B1887" s="5" t="s">
        <v>4060</v>
      </c>
      <c r="C1887" s="6">
        <v>152838001101</v>
      </c>
      <c r="D1887" s="5" t="s">
        <v>4061</v>
      </c>
      <c r="E1887" s="6">
        <v>152838001101</v>
      </c>
      <c r="F1887" s="5" t="s">
        <v>4062</v>
      </c>
      <c r="G1887" s="7" t="s">
        <v>61</v>
      </c>
      <c r="H1887" s="8" t="s">
        <v>25</v>
      </c>
      <c r="I1887" s="5" t="s">
        <v>26</v>
      </c>
      <c r="J1887" s="5">
        <v>0</v>
      </c>
      <c r="K1887" s="5" t="s">
        <v>27</v>
      </c>
      <c r="L1887" s="12">
        <v>0</v>
      </c>
      <c r="M1887" s="12">
        <v>105</v>
      </c>
      <c r="N1887" s="12">
        <v>0</v>
      </c>
      <c r="O1887" s="5">
        <v>105</v>
      </c>
      <c r="P1887" s="5" t="str">
        <f>VLOOKUP(C1887,[1]Hoja1!B$3:I$1713,8,0)</f>
        <v>NO APLICA</v>
      </c>
    </row>
    <row r="1888" spans="1:16" x14ac:dyDescent="0.25">
      <c r="A1888" s="5" t="str">
        <f t="shared" si="104"/>
        <v>TÚQUERRES</v>
      </c>
      <c r="B1888" s="5" t="str">
        <f t="shared" si="104"/>
        <v>INSTITUCION EDUCATIVA AGRICOLA DE LA SABANA</v>
      </c>
      <c r="C1888" s="6">
        <f t="shared" si="104"/>
        <v>152838001101</v>
      </c>
      <c r="D1888" s="5" t="s">
        <v>4063</v>
      </c>
      <c r="E1888" s="6">
        <v>152838001232</v>
      </c>
      <c r="F1888" s="5" t="s">
        <v>4064</v>
      </c>
      <c r="G1888" s="7" t="s">
        <v>61</v>
      </c>
      <c r="H1888" s="8" t="s">
        <v>25</v>
      </c>
      <c r="I1888" s="5" t="s">
        <v>26</v>
      </c>
      <c r="J1888" s="5">
        <v>0</v>
      </c>
      <c r="K1888" s="5" t="s">
        <v>27</v>
      </c>
      <c r="L1888" s="12">
        <v>0</v>
      </c>
      <c r="M1888" s="12">
        <v>34</v>
      </c>
      <c r="N1888" s="12">
        <v>0</v>
      </c>
      <c r="O1888" s="5">
        <v>34</v>
      </c>
      <c r="P1888" s="5" t="str">
        <f>VLOOKUP(C1888,[1]Hoja1!B$3:I$1713,8,0)</f>
        <v>NO APLICA</v>
      </c>
    </row>
    <row r="1889" spans="1:16" x14ac:dyDescent="0.25">
      <c r="A1889" s="5" t="str">
        <f t="shared" si="104"/>
        <v>TÚQUERRES</v>
      </c>
      <c r="B1889" s="5" t="s">
        <v>4065</v>
      </c>
      <c r="C1889" s="6">
        <v>252838001253</v>
      </c>
      <c r="D1889" s="5" t="s">
        <v>4066</v>
      </c>
      <c r="E1889" s="6">
        <v>252838001253</v>
      </c>
      <c r="F1889" s="5" t="s">
        <v>4067</v>
      </c>
      <c r="G1889" s="7" t="s">
        <v>24</v>
      </c>
      <c r="H1889" s="8" t="s">
        <v>25</v>
      </c>
      <c r="I1889" s="5" t="s">
        <v>26</v>
      </c>
      <c r="J1889" s="5">
        <v>0</v>
      </c>
      <c r="K1889" s="5" t="s">
        <v>27</v>
      </c>
      <c r="L1889" s="12">
        <v>92</v>
      </c>
      <c r="M1889" s="12">
        <v>0</v>
      </c>
      <c r="N1889" s="12">
        <v>0</v>
      </c>
      <c r="O1889" s="5">
        <v>92</v>
      </c>
      <c r="P1889" s="5" t="str">
        <f>VLOOKUP(C1889,[1]Hoja1!B$3:I$1713,8,0)</f>
        <v>NO APLICA</v>
      </c>
    </row>
    <row r="1890" spans="1:16" x14ac:dyDescent="0.25">
      <c r="A1890" s="5" t="str">
        <f t="shared" si="104"/>
        <v>TÚQUERRES</v>
      </c>
      <c r="B1890" s="5" t="str">
        <f t="shared" si="104"/>
        <v>INSTITUCION EDUCATIVA AGROPECUARIA CUATRO ESQUINAS</v>
      </c>
      <c r="C1890" s="6">
        <f t="shared" si="104"/>
        <v>252838001253</v>
      </c>
      <c r="D1890" s="5" t="s">
        <v>4068</v>
      </c>
      <c r="E1890" s="6">
        <v>252838000133</v>
      </c>
      <c r="F1890" s="5" t="s">
        <v>4069</v>
      </c>
      <c r="G1890" s="7" t="s">
        <v>24</v>
      </c>
      <c r="H1890" s="8" t="s">
        <v>25</v>
      </c>
      <c r="I1890" s="5" t="s">
        <v>26</v>
      </c>
      <c r="J1890" s="5">
        <v>0</v>
      </c>
      <c r="K1890" s="5" t="s">
        <v>27</v>
      </c>
      <c r="L1890" s="12">
        <v>115</v>
      </c>
      <c r="M1890" s="12">
        <v>0</v>
      </c>
      <c r="N1890" s="12">
        <v>0</v>
      </c>
      <c r="O1890" s="5">
        <v>115</v>
      </c>
      <c r="P1890" s="5" t="str">
        <f>VLOOKUP(C1890,[1]Hoja1!B$3:I$1713,8,0)</f>
        <v>NO APLICA</v>
      </c>
    </row>
    <row r="1891" spans="1:16" x14ac:dyDescent="0.25">
      <c r="A1891" s="5" t="str">
        <f t="shared" si="104"/>
        <v>TÚQUERRES</v>
      </c>
      <c r="B1891" s="5" t="s">
        <v>4070</v>
      </c>
      <c r="C1891" s="6">
        <v>252838000079</v>
      </c>
      <c r="D1891" s="5" t="s">
        <v>4070</v>
      </c>
      <c r="E1891" s="6">
        <v>252838000079</v>
      </c>
      <c r="F1891" s="5" t="s">
        <v>4071</v>
      </c>
      <c r="G1891" s="7" t="s">
        <v>24</v>
      </c>
      <c r="H1891" s="8" t="s">
        <v>25</v>
      </c>
      <c r="I1891" s="5" t="s">
        <v>26</v>
      </c>
      <c r="J1891" s="5">
        <v>0</v>
      </c>
      <c r="K1891" s="5" t="s">
        <v>27</v>
      </c>
      <c r="L1891" s="12">
        <v>0</v>
      </c>
      <c r="M1891" s="12">
        <v>124</v>
      </c>
      <c r="N1891" s="12">
        <v>0</v>
      </c>
      <c r="O1891" s="5">
        <v>124</v>
      </c>
      <c r="P1891" s="5" t="str">
        <f>VLOOKUP(C1891,[1]Hoja1!B$3:I$1713,8,0)</f>
        <v>NO APLICA</v>
      </c>
    </row>
    <row r="1892" spans="1:16" x14ac:dyDescent="0.25">
      <c r="A1892" s="5" t="str">
        <f t="shared" si="104"/>
        <v>TÚQUERRES</v>
      </c>
      <c r="B1892" s="5" t="s">
        <v>4072</v>
      </c>
      <c r="C1892" s="6">
        <v>152838001194</v>
      </c>
      <c r="D1892" s="5" t="s">
        <v>4073</v>
      </c>
      <c r="E1892" s="6">
        <v>152838000244</v>
      </c>
      <c r="F1892" s="5" t="s">
        <v>4074</v>
      </c>
      <c r="G1892" s="7" t="s">
        <v>61</v>
      </c>
      <c r="H1892" s="8" t="s">
        <v>25</v>
      </c>
      <c r="I1892" s="5" t="s">
        <v>26</v>
      </c>
      <c r="J1892" s="5">
        <v>1</v>
      </c>
      <c r="K1892" s="5" t="s">
        <v>27</v>
      </c>
      <c r="L1892" s="12">
        <v>107</v>
      </c>
      <c r="M1892" s="12">
        <v>107</v>
      </c>
      <c r="N1892" s="12">
        <v>0</v>
      </c>
      <c r="O1892" s="5">
        <v>107</v>
      </c>
      <c r="P1892" s="5" t="str">
        <f>VLOOKUP(C1892,[1]Hoja1!B$3:I$1713,8,0)</f>
        <v>NO APLICA</v>
      </c>
    </row>
    <row r="1893" spans="1:16" x14ac:dyDescent="0.25">
      <c r="A1893" s="5" t="str">
        <f t="shared" si="104"/>
        <v>TÚQUERRES</v>
      </c>
      <c r="B1893" s="5" t="str">
        <f t="shared" si="104"/>
        <v>INSTITUCION EDUCATIVA INSTITUTO TECNICO GIRARDOT</v>
      </c>
      <c r="C1893" s="6">
        <f t="shared" si="104"/>
        <v>152838001194</v>
      </c>
      <c r="D1893" s="5" t="s">
        <v>4075</v>
      </c>
      <c r="E1893" s="6">
        <v>152838001194</v>
      </c>
      <c r="F1893" s="5" t="s">
        <v>4076</v>
      </c>
      <c r="G1893" s="7" t="s">
        <v>61</v>
      </c>
      <c r="H1893" s="8" t="s">
        <v>25</v>
      </c>
      <c r="I1893" s="5" t="s">
        <v>26</v>
      </c>
      <c r="J1893" s="5">
        <v>1</v>
      </c>
      <c r="K1893" s="5" t="s">
        <v>27</v>
      </c>
      <c r="L1893" s="12">
        <v>574</v>
      </c>
      <c r="M1893" s="12">
        <v>574</v>
      </c>
      <c r="N1893" s="12">
        <v>0</v>
      </c>
      <c r="O1893" s="5">
        <v>574</v>
      </c>
      <c r="P1893" s="5" t="str">
        <f>VLOOKUP(C1893,[1]Hoja1!B$3:I$1713,8,0)</f>
        <v>NO APLICA</v>
      </c>
    </row>
    <row r="1894" spans="1:16" x14ac:dyDescent="0.25">
      <c r="A1894" s="5" t="str">
        <f t="shared" si="104"/>
        <v>TÚQUERRES</v>
      </c>
      <c r="B1894" s="5" t="str">
        <f t="shared" si="104"/>
        <v>INSTITUCION EDUCATIVA INSTITUTO TECNICO GIRARDOT</v>
      </c>
      <c r="C1894" s="6">
        <f t="shared" si="104"/>
        <v>152838001194</v>
      </c>
      <c r="D1894" s="5" t="s">
        <v>4077</v>
      </c>
      <c r="E1894" s="6">
        <v>152838000538</v>
      </c>
      <c r="F1894" s="5" t="s">
        <v>4078</v>
      </c>
      <c r="G1894" s="7" t="s">
        <v>61</v>
      </c>
      <c r="H1894" s="8" t="s">
        <v>25</v>
      </c>
      <c r="I1894" s="5" t="s">
        <v>26</v>
      </c>
      <c r="J1894" s="5">
        <v>1</v>
      </c>
      <c r="K1894" s="5" t="s">
        <v>27</v>
      </c>
      <c r="L1894" s="12">
        <v>152</v>
      </c>
      <c r="M1894" s="12">
        <v>152</v>
      </c>
      <c r="N1894" s="12">
        <v>0</v>
      </c>
      <c r="O1894" s="5">
        <v>152</v>
      </c>
      <c r="P1894" s="5" t="str">
        <f>VLOOKUP(C1894,[1]Hoja1!B$3:I$1713,8,0)</f>
        <v>NO APLICA</v>
      </c>
    </row>
    <row r="1895" spans="1:16" x14ac:dyDescent="0.25">
      <c r="A1895" s="5" t="str">
        <f t="shared" si="104"/>
        <v>TÚQUERRES</v>
      </c>
      <c r="B1895" s="5" t="s">
        <v>4079</v>
      </c>
      <c r="C1895" s="6">
        <v>352838000022</v>
      </c>
      <c r="D1895" s="5" t="s">
        <v>4080</v>
      </c>
      <c r="E1895" s="6">
        <v>152838000066</v>
      </c>
      <c r="F1895" s="5" t="s">
        <v>4081</v>
      </c>
      <c r="G1895" s="7" t="s">
        <v>61</v>
      </c>
      <c r="H1895" s="8" t="s">
        <v>25</v>
      </c>
      <c r="I1895" s="5" t="s">
        <v>26</v>
      </c>
      <c r="J1895" s="5">
        <v>1</v>
      </c>
      <c r="K1895" s="5" t="s">
        <v>27</v>
      </c>
      <c r="L1895" s="12">
        <v>142</v>
      </c>
      <c r="M1895" s="12">
        <v>142</v>
      </c>
      <c r="N1895" s="12">
        <v>0</v>
      </c>
      <c r="O1895" s="5">
        <v>142</v>
      </c>
      <c r="P1895" s="5" t="str">
        <f>VLOOKUP(C1895,[1]Hoja1!B$3:I$1713,8,0)</f>
        <v>NO APLICA</v>
      </c>
    </row>
    <row r="1896" spans="1:16" x14ac:dyDescent="0.25">
      <c r="A1896" s="5" t="str">
        <f t="shared" si="104"/>
        <v>TÚQUERRES</v>
      </c>
      <c r="B1896" s="5" t="str">
        <f t="shared" si="104"/>
        <v>INSTITUCION EDUCATIVA INSTITUTO TERESIANO</v>
      </c>
      <c r="C1896" s="6">
        <f t="shared" si="104"/>
        <v>352838000022</v>
      </c>
      <c r="D1896" s="5" t="s">
        <v>4079</v>
      </c>
      <c r="E1896" s="6">
        <v>352838000022</v>
      </c>
      <c r="F1896" s="5" t="s">
        <v>4082</v>
      </c>
      <c r="G1896" s="7" t="s">
        <v>61</v>
      </c>
      <c r="H1896" s="8" t="s">
        <v>25</v>
      </c>
      <c r="I1896" s="5" t="s">
        <v>26</v>
      </c>
      <c r="J1896" s="5">
        <v>1</v>
      </c>
      <c r="K1896" s="5" t="s">
        <v>27</v>
      </c>
      <c r="L1896" s="12">
        <v>1091</v>
      </c>
      <c r="M1896" s="12">
        <v>1091</v>
      </c>
      <c r="N1896" s="12">
        <v>0</v>
      </c>
      <c r="O1896" s="5">
        <v>1091</v>
      </c>
      <c r="P1896" s="5" t="str">
        <f>VLOOKUP(C1896,[1]Hoja1!B$3:I$1713,8,0)</f>
        <v>NO APLICA</v>
      </c>
    </row>
    <row r="1897" spans="1:16" x14ac:dyDescent="0.25">
      <c r="A1897" s="5" t="str">
        <f t="shared" si="104"/>
        <v>TÚQUERRES</v>
      </c>
      <c r="B1897" s="5" t="s">
        <v>133</v>
      </c>
      <c r="C1897" s="6">
        <v>152838001127</v>
      </c>
      <c r="D1897" s="5" t="s">
        <v>4083</v>
      </c>
      <c r="E1897" s="6">
        <v>152838001127</v>
      </c>
      <c r="F1897" s="5" t="s">
        <v>4084</v>
      </c>
      <c r="G1897" s="7" t="s">
        <v>61</v>
      </c>
      <c r="H1897" s="8" t="s">
        <v>25</v>
      </c>
      <c r="I1897" s="5" t="s">
        <v>26</v>
      </c>
      <c r="J1897" s="5">
        <v>0</v>
      </c>
      <c r="K1897" s="5" t="s">
        <v>27</v>
      </c>
      <c r="L1897" s="12">
        <v>0</v>
      </c>
      <c r="M1897" s="12">
        <v>0</v>
      </c>
      <c r="N1897" s="12">
        <v>843</v>
      </c>
      <c r="O1897" s="5">
        <v>843</v>
      </c>
      <c r="P1897" s="5" t="str">
        <f>VLOOKUP(C1897,[1]Hoja1!B$3:I$1713,8,0)</f>
        <v>NO APLICA</v>
      </c>
    </row>
    <row r="1898" spans="1:16" x14ac:dyDescent="0.25">
      <c r="A1898" s="5" t="str">
        <f t="shared" si="104"/>
        <v>TÚQUERRES</v>
      </c>
      <c r="B1898" s="5" t="str">
        <f t="shared" si="104"/>
        <v>INSTITUCION EDUCATIVA SAN FRANCISCO DE ASIS</v>
      </c>
      <c r="C1898" s="6">
        <f t="shared" si="104"/>
        <v>152838001127</v>
      </c>
      <c r="D1898" s="5" t="s">
        <v>4085</v>
      </c>
      <c r="E1898" s="6">
        <v>152838000457</v>
      </c>
      <c r="F1898" s="5" t="s">
        <v>4086</v>
      </c>
      <c r="G1898" s="7" t="s">
        <v>61</v>
      </c>
      <c r="H1898" s="8" t="s">
        <v>25</v>
      </c>
      <c r="I1898" s="5" t="s">
        <v>26</v>
      </c>
      <c r="J1898" s="5">
        <v>0</v>
      </c>
      <c r="K1898" s="5" t="s">
        <v>27</v>
      </c>
      <c r="L1898" s="12">
        <v>141</v>
      </c>
      <c r="M1898" s="12">
        <v>0</v>
      </c>
      <c r="N1898" s="12">
        <v>0</v>
      </c>
      <c r="O1898" s="5">
        <v>141</v>
      </c>
      <c r="P1898" s="5" t="str">
        <f>VLOOKUP(C1898,[1]Hoja1!B$3:I$1713,8,0)</f>
        <v>NO APLICA</v>
      </c>
    </row>
    <row r="1899" spans="1:16" x14ac:dyDescent="0.25">
      <c r="A1899" s="5" t="str">
        <f t="shared" si="104"/>
        <v>TÚQUERRES</v>
      </c>
      <c r="B1899" s="5" t="s">
        <v>4087</v>
      </c>
      <c r="C1899" s="6">
        <v>152838000171</v>
      </c>
      <c r="D1899" s="5" t="s">
        <v>4088</v>
      </c>
      <c r="E1899" s="6">
        <v>152838000171</v>
      </c>
      <c r="F1899" s="5" t="s">
        <v>4089</v>
      </c>
      <c r="G1899" s="7" t="s">
        <v>61</v>
      </c>
      <c r="H1899" s="8" t="s">
        <v>25</v>
      </c>
      <c r="I1899" s="5" t="s">
        <v>26</v>
      </c>
      <c r="J1899" s="5">
        <v>0</v>
      </c>
      <c r="K1899" s="5" t="s">
        <v>27</v>
      </c>
      <c r="L1899" s="12">
        <v>0</v>
      </c>
      <c r="M1899" s="12">
        <v>0</v>
      </c>
      <c r="N1899" s="12">
        <v>862</v>
      </c>
      <c r="O1899" s="5">
        <v>862</v>
      </c>
      <c r="P1899" s="5" t="str">
        <f>VLOOKUP(C1899,[1]Hoja1!B$3:I$1713,8,0)</f>
        <v>NO APLICA</v>
      </c>
    </row>
    <row r="1900" spans="1:16" x14ac:dyDescent="0.25">
      <c r="A1900" s="5" t="str">
        <f t="shared" si="104"/>
        <v>TÚQUERRES</v>
      </c>
      <c r="B1900" s="5" t="str">
        <f t="shared" si="104"/>
        <v>INSTITUCION EDUCATIVA SAN LUIS GONZAGA</v>
      </c>
      <c r="C1900" s="6">
        <f t="shared" si="104"/>
        <v>152838000171</v>
      </c>
      <c r="D1900" s="5" t="s">
        <v>4090</v>
      </c>
      <c r="E1900" s="6">
        <v>152838000279</v>
      </c>
      <c r="F1900" s="5" t="s">
        <v>4091</v>
      </c>
      <c r="G1900" s="7" t="s">
        <v>61</v>
      </c>
      <c r="H1900" s="8" t="s">
        <v>25</v>
      </c>
      <c r="I1900" s="5" t="s">
        <v>26</v>
      </c>
      <c r="J1900" s="5">
        <v>0</v>
      </c>
      <c r="K1900" s="5" t="s">
        <v>27</v>
      </c>
      <c r="L1900" s="12">
        <v>837</v>
      </c>
      <c r="M1900" s="12">
        <v>0</v>
      </c>
      <c r="N1900" s="12">
        <v>0</v>
      </c>
      <c r="O1900" s="5">
        <v>837</v>
      </c>
      <c r="P1900" s="5" t="str">
        <f>VLOOKUP(C1900,[1]Hoja1!B$3:I$1713,8,0)</f>
        <v>NO APLICA</v>
      </c>
    </row>
    <row r="1901" spans="1:16" x14ac:dyDescent="0.25">
      <c r="A1901" s="5" t="str">
        <f t="shared" si="104"/>
        <v>TÚQUERRES</v>
      </c>
      <c r="B1901" s="5" t="s">
        <v>4092</v>
      </c>
      <c r="C1901" s="6">
        <v>252838000923</v>
      </c>
      <c r="D1901" s="5" t="s">
        <v>4093</v>
      </c>
      <c r="E1901" s="6">
        <v>252838000923</v>
      </c>
      <c r="F1901" s="5" t="s">
        <v>4094</v>
      </c>
      <c r="G1901" s="7" t="s">
        <v>24</v>
      </c>
      <c r="H1901" s="8" t="s">
        <v>443</v>
      </c>
      <c r="I1901" s="5" t="s">
        <v>444</v>
      </c>
      <c r="J1901" s="5">
        <v>0</v>
      </c>
      <c r="K1901" s="5" t="s">
        <v>70</v>
      </c>
      <c r="L1901" s="12">
        <v>0</v>
      </c>
      <c r="M1901" s="12">
        <v>276</v>
      </c>
      <c r="N1901" s="12">
        <v>0</v>
      </c>
      <c r="O1901" s="5">
        <v>276</v>
      </c>
      <c r="P1901" s="5" t="str">
        <f>VLOOKUP(C1901,[1]Hoja1!B$3:I$1713,8,0)</f>
        <v>INDÍGENA</v>
      </c>
    </row>
    <row r="1902" spans="1:16" x14ac:dyDescent="0.25">
      <c r="A1902" s="5" t="str">
        <f t="shared" ref="A1902:C1902" si="105">A1901</f>
        <v>TÚQUERRES</v>
      </c>
      <c r="B1902" s="5" t="str">
        <f t="shared" si="105"/>
        <v>INSTITUCION EDUCATIVA SAN SEBASTIAN DE YASCUAL</v>
      </c>
      <c r="C1902" s="6">
        <f t="shared" si="105"/>
        <v>252838000923</v>
      </c>
      <c r="D1902" s="5" t="s">
        <v>2044</v>
      </c>
      <c r="E1902" s="6">
        <v>252838000150</v>
      </c>
      <c r="F1902" s="5" t="s">
        <v>4095</v>
      </c>
      <c r="G1902" s="7" t="s">
        <v>24</v>
      </c>
      <c r="H1902" s="8" t="s">
        <v>443</v>
      </c>
      <c r="I1902" s="5" t="s">
        <v>444</v>
      </c>
      <c r="J1902" s="5">
        <v>1</v>
      </c>
      <c r="K1902" s="5" t="s">
        <v>27</v>
      </c>
      <c r="L1902" s="12">
        <v>90</v>
      </c>
      <c r="M1902" s="12">
        <v>90</v>
      </c>
      <c r="N1902" s="12">
        <v>0</v>
      </c>
      <c r="O1902" s="5">
        <v>90</v>
      </c>
      <c r="P1902" s="5" t="str">
        <f>VLOOKUP(C1902,[1]Hoja1!B$3:I$1713,8,0)</f>
        <v>INDÍGENA</v>
      </c>
    </row>
    <row r="1903" spans="1:16" x14ac:dyDescent="0.25">
      <c r="A1903" s="5" t="s">
        <v>4096</v>
      </c>
      <c r="B1903" s="5" t="s">
        <v>4097</v>
      </c>
      <c r="C1903" s="6">
        <v>252885000061</v>
      </c>
      <c r="D1903" s="5" t="s">
        <v>4097</v>
      </c>
      <c r="E1903" s="6">
        <v>252885000061</v>
      </c>
      <c r="F1903" s="5" t="s">
        <v>4098</v>
      </c>
      <c r="G1903" s="7" t="s">
        <v>24</v>
      </c>
      <c r="H1903" s="8" t="s">
        <v>25</v>
      </c>
      <c r="I1903" s="5" t="s">
        <v>26</v>
      </c>
      <c r="J1903" s="5">
        <v>0</v>
      </c>
      <c r="K1903" s="5" t="s">
        <v>27</v>
      </c>
      <c r="L1903" s="12">
        <v>15</v>
      </c>
      <c r="M1903" s="12">
        <v>0</v>
      </c>
      <c r="N1903" s="12">
        <v>0</v>
      </c>
      <c r="O1903" s="5">
        <v>15</v>
      </c>
      <c r="P1903" s="5" t="str">
        <f>VLOOKUP(C1903,[1]Hoja1!B$3:I$1713,8,0)</f>
        <v>NO APLICA</v>
      </c>
    </row>
    <row r="1904" spans="1:16" x14ac:dyDescent="0.25">
      <c r="A1904" s="5" t="str">
        <f t="shared" ref="A1904:C1925" si="106">A1903</f>
        <v>YACUANQUER</v>
      </c>
      <c r="B1904" s="5" t="s">
        <v>4099</v>
      </c>
      <c r="C1904" s="6">
        <v>252885000192</v>
      </c>
      <c r="D1904" s="5" t="s">
        <v>4099</v>
      </c>
      <c r="E1904" s="6">
        <v>252885000192</v>
      </c>
      <c r="F1904" s="5" t="s">
        <v>4100</v>
      </c>
      <c r="G1904" s="7" t="s">
        <v>24</v>
      </c>
      <c r="H1904" s="8" t="s">
        <v>25</v>
      </c>
      <c r="I1904" s="5" t="s">
        <v>26</v>
      </c>
      <c r="J1904" s="5">
        <v>0</v>
      </c>
      <c r="K1904" s="5" t="s">
        <v>27</v>
      </c>
      <c r="L1904" s="12">
        <v>11</v>
      </c>
      <c r="M1904" s="12">
        <v>0</v>
      </c>
      <c r="N1904" s="12">
        <v>0</v>
      </c>
      <c r="O1904" s="5">
        <v>11</v>
      </c>
      <c r="P1904" s="5" t="str">
        <f>VLOOKUP(C1904,[1]Hoja1!B$3:I$1713,8,0)</f>
        <v>NO APLICA</v>
      </c>
    </row>
    <row r="1905" spans="1:16" x14ac:dyDescent="0.25">
      <c r="A1905" s="5" t="str">
        <f t="shared" si="106"/>
        <v>YACUANQUER</v>
      </c>
      <c r="B1905" s="5" t="s">
        <v>1748</v>
      </c>
      <c r="C1905" s="6">
        <v>252885000371</v>
      </c>
      <c r="D1905" s="5" t="s">
        <v>1748</v>
      </c>
      <c r="E1905" s="6">
        <v>252885000371</v>
      </c>
      <c r="F1905" s="5" t="s">
        <v>4101</v>
      </c>
      <c r="G1905" s="7" t="s">
        <v>24</v>
      </c>
      <c r="H1905" s="8" t="s">
        <v>25</v>
      </c>
      <c r="I1905" s="5" t="s">
        <v>26</v>
      </c>
      <c r="J1905" s="5">
        <v>0</v>
      </c>
      <c r="K1905" s="5" t="s">
        <v>27</v>
      </c>
      <c r="L1905" s="12">
        <v>7</v>
      </c>
      <c r="M1905" s="12">
        <v>0</v>
      </c>
      <c r="N1905" s="12">
        <v>0</v>
      </c>
      <c r="O1905" s="5">
        <v>7</v>
      </c>
      <c r="P1905" s="5" t="str">
        <f>VLOOKUP(C1905,[1]Hoja1!B$3:I$1713,8,0)</f>
        <v>NO APLICA</v>
      </c>
    </row>
    <row r="1906" spans="1:16" x14ac:dyDescent="0.25">
      <c r="A1906" s="5" t="str">
        <f t="shared" si="106"/>
        <v>YACUANQUER</v>
      </c>
      <c r="B1906" s="5" t="s">
        <v>103</v>
      </c>
      <c r="C1906" s="6">
        <v>252885000052</v>
      </c>
      <c r="D1906" s="5" t="s">
        <v>103</v>
      </c>
      <c r="E1906" s="6">
        <v>252885000052</v>
      </c>
      <c r="F1906" s="5" t="s">
        <v>4102</v>
      </c>
      <c r="G1906" s="7" t="s">
        <v>24</v>
      </c>
      <c r="H1906" s="8" t="s">
        <v>25</v>
      </c>
      <c r="I1906" s="5" t="s">
        <v>26</v>
      </c>
      <c r="J1906" s="5">
        <v>0</v>
      </c>
      <c r="K1906" s="5" t="s">
        <v>27</v>
      </c>
      <c r="L1906" s="12">
        <v>0</v>
      </c>
      <c r="M1906" s="12">
        <v>0</v>
      </c>
      <c r="N1906" s="12">
        <v>3</v>
      </c>
      <c r="O1906" s="5">
        <v>3</v>
      </c>
      <c r="P1906" s="5" t="str">
        <f>VLOOKUP(C1906,[1]Hoja1!B$3:I$1713,8,0)</f>
        <v>NO APLICA</v>
      </c>
    </row>
    <row r="1907" spans="1:16" x14ac:dyDescent="0.25">
      <c r="A1907" s="5" t="str">
        <f t="shared" si="106"/>
        <v>YACUANQUER</v>
      </c>
      <c r="B1907" s="5" t="s">
        <v>4103</v>
      </c>
      <c r="C1907" s="6">
        <v>252885000389</v>
      </c>
      <c r="D1907" s="5" t="s">
        <v>4103</v>
      </c>
      <c r="E1907" s="6">
        <v>252885000389</v>
      </c>
      <c r="F1907" s="5" t="s">
        <v>4104</v>
      </c>
      <c r="G1907" s="7" t="s">
        <v>24</v>
      </c>
      <c r="H1907" s="8" t="s">
        <v>25</v>
      </c>
      <c r="I1907" s="5" t="s">
        <v>26</v>
      </c>
      <c r="J1907" s="5">
        <v>0</v>
      </c>
      <c r="K1907" s="5" t="s">
        <v>27</v>
      </c>
      <c r="L1907" s="12">
        <v>7</v>
      </c>
      <c r="M1907" s="12">
        <v>0</v>
      </c>
      <c r="N1907" s="12">
        <v>0</v>
      </c>
      <c r="O1907" s="5">
        <v>7</v>
      </c>
      <c r="P1907" s="5" t="str">
        <f>VLOOKUP(C1907,[1]Hoja1!B$3:I$1713,8,0)</f>
        <v>NO APLICA</v>
      </c>
    </row>
    <row r="1908" spans="1:16" x14ac:dyDescent="0.25">
      <c r="A1908" s="5" t="str">
        <f t="shared" si="106"/>
        <v>YACUANQUER</v>
      </c>
      <c r="B1908" s="5" t="s">
        <v>4105</v>
      </c>
      <c r="C1908" s="6">
        <v>252885000079</v>
      </c>
      <c r="D1908" s="5" t="s">
        <v>4105</v>
      </c>
      <c r="E1908" s="6">
        <v>252885000079</v>
      </c>
      <c r="F1908" s="5" t="s">
        <v>4106</v>
      </c>
      <c r="G1908" s="7" t="s">
        <v>24</v>
      </c>
      <c r="H1908" s="8" t="s">
        <v>25</v>
      </c>
      <c r="I1908" s="5" t="s">
        <v>26</v>
      </c>
      <c r="J1908" s="5">
        <v>0</v>
      </c>
      <c r="K1908" s="5" t="s">
        <v>27</v>
      </c>
      <c r="L1908" s="12">
        <v>26</v>
      </c>
      <c r="M1908" s="12">
        <v>0</v>
      </c>
      <c r="N1908" s="12">
        <v>0</v>
      </c>
      <c r="O1908" s="5">
        <v>26</v>
      </c>
      <c r="P1908" s="5" t="str">
        <f>VLOOKUP(C1908,[1]Hoja1!B$3:I$1713,8,0)</f>
        <v>NO APLICA</v>
      </c>
    </row>
    <row r="1909" spans="1:16" x14ac:dyDescent="0.25">
      <c r="A1909" s="5" t="str">
        <f t="shared" si="106"/>
        <v>YACUANQUER</v>
      </c>
      <c r="B1909" s="5" t="s">
        <v>1761</v>
      </c>
      <c r="C1909" s="6">
        <v>252885000036</v>
      </c>
      <c r="D1909" s="5" t="s">
        <v>1761</v>
      </c>
      <c r="E1909" s="6">
        <v>252885000036</v>
      </c>
      <c r="F1909" s="5" t="s">
        <v>4107</v>
      </c>
      <c r="G1909" s="7" t="s">
        <v>24</v>
      </c>
      <c r="H1909" s="8" t="s">
        <v>25</v>
      </c>
      <c r="I1909" s="5" t="s">
        <v>26</v>
      </c>
      <c r="J1909" s="5">
        <v>0</v>
      </c>
      <c r="K1909" s="5" t="s">
        <v>27</v>
      </c>
      <c r="L1909" s="12">
        <v>5</v>
      </c>
      <c r="M1909" s="12">
        <v>0</v>
      </c>
      <c r="N1909" s="12">
        <v>0</v>
      </c>
      <c r="O1909" s="5">
        <v>5</v>
      </c>
      <c r="P1909" s="5" t="str">
        <f>VLOOKUP(C1909,[1]Hoja1!B$3:I$1713,8,0)</f>
        <v>NO APLICA</v>
      </c>
    </row>
    <row r="1910" spans="1:16" x14ac:dyDescent="0.25">
      <c r="A1910" s="5" t="str">
        <f t="shared" si="106"/>
        <v>YACUANQUER</v>
      </c>
      <c r="B1910" s="5" t="s">
        <v>4108</v>
      </c>
      <c r="C1910" s="6">
        <v>252885000303</v>
      </c>
      <c r="D1910" s="5" t="s">
        <v>4108</v>
      </c>
      <c r="E1910" s="6">
        <v>252885000303</v>
      </c>
      <c r="F1910" s="5" t="s">
        <v>4109</v>
      </c>
      <c r="G1910" s="7" t="s">
        <v>24</v>
      </c>
      <c r="H1910" s="8" t="s">
        <v>25</v>
      </c>
      <c r="I1910" s="5" t="s">
        <v>26</v>
      </c>
      <c r="J1910" s="5">
        <v>0</v>
      </c>
      <c r="K1910" s="5" t="s">
        <v>27</v>
      </c>
      <c r="L1910" s="12">
        <v>9</v>
      </c>
      <c r="M1910" s="12">
        <v>0</v>
      </c>
      <c r="N1910" s="12">
        <v>0</v>
      </c>
      <c r="O1910" s="5">
        <v>9</v>
      </c>
      <c r="P1910" s="5" t="str">
        <f>VLOOKUP(C1910,[1]Hoja1!B$3:I$1713,8,0)</f>
        <v>NO APLICA</v>
      </c>
    </row>
    <row r="1911" spans="1:16" x14ac:dyDescent="0.25">
      <c r="A1911" s="5" t="str">
        <f t="shared" si="106"/>
        <v>YACUANQUER</v>
      </c>
      <c r="B1911" s="5" t="s">
        <v>1661</v>
      </c>
      <c r="C1911" s="6">
        <v>252885000362</v>
      </c>
      <c r="D1911" s="5" t="s">
        <v>1661</v>
      </c>
      <c r="E1911" s="6">
        <v>252885000362</v>
      </c>
      <c r="F1911" s="5" t="s">
        <v>4110</v>
      </c>
      <c r="G1911" s="7" t="s">
        <v>24</v>
      </c>
      <c r="H1911" s="8" t="s">
        <v>25</v>
      </c>
      <c r="I1911" s="5" t="s">
        <v>26</v>
      </c>
      <c r="J1911" s="5">
        <v>0</v>
      </c>
      <c r="K1911" s="5" t="s">
        <v>27</v>
      </c>
      <c r="L1911" s="12">
        <v>0</v>
      </c>
      <c r="M1911" s="12">
        <v>0</v>
      </c>
      <c r="N1911" s="12">
        <v>8</v>
      </c>
      <c r="O1911" s="5">
        <v>8</v>
      </c>
      <c r="P1911" s="5" t="str">
        <f>VLOOKUP(C1911,[1]Hoja1!B$3:I$1713,8,0)</f>
        <v>NO APLICA</v>
      </c>
    </row>
    <row r="1912" spans="1:16" x14ac:dyDescent="0.25">
      <c r="A1912" s="5" t="str">
        <f t="shared" si="106"/>
        <v>YACUANQUER</v>
      </c>
      <c r="B1912" s="5" t="s">
        <v>4111</v>
      </c>
      <c r="C1912" s="6">
        <v>252885000206</v>
      </c>
      <c r="D1912" s="5" t="s">
        <v>4112</v>
      </c>
      <c r="E1912" s="6">
        <v>252885000206</v>
      </c>
      <c r="F1912" s="5" t="s">
        <v>4113</v>
      </c>
      <c r="G1912" s="7" t="s">
        <v>24</v>
      </c>
      <c r="H1912" s="8" t="s">
        <v>25</v>
      </c>
      <c r="I1912" s="5" t="s">
        <v>26</v>
      </c>
      <c r="J1912" s="5">
        <v>0</v>
      </c>
      <c r="K1912" s="5" t="s">
        <v>27</v>
      </c>
      <c r="L1912" s="12">
        <v>6</v>
      </c>
      <c r="M1912" s="12">
        <v>0</v>
      </c>
      <c r="N1912" s="12">
        <v>0</v>
      </c>
      <c r="O1912" s="5">
        <v>6</v>
      </c>
      <c r="P1912" s="5" t="str">
        <f>VLOOKUP(C1912,[1]Hoja1!B$3:I$1713,8,0)</f>
        <v>NO APLICA</v>
      </c>
    </row>
    <row r="1913" spans="1:16" x14ac:dyDescent="0.25">
      <c r="A1913" s="5" t="str">
        <f t="shared" si="106"/>
        <v>YACUANQUER</v>
      </c>
      <c r="B1913" s="5" t="s">
        <v>4114</v>
      </c>
      <c r="C1913" s="6">
        <v>252885000397</v>
      </c>
      <c r="D1913" s="5" t="s">
        <v>4115</v>
      </c>
      <c r="E1913" s="6">
        <v>252885000397</v>
      </c>
      <c r="F1913" s="5" t="s">
        <v>4116</v>
      </c>
      <c r="G1913" s="7" t="s">
        <v>24</v>
      </c>
      <c r="H1913" s="8" t="s">
        <v>25</v>
      </c>
      <c r="I1913" s="5" t="s">
        <v>26</v>
      </c>
      <c r="J1913" s="5">
        <v>0</v>
      </c>
      <c r="K1913" s="5" t="s">
        <v>27</v>
      </c>
      <c r="L1913" s="12">
        <v>0</v>
      </c>
      <c r="M1913" s="12">
        <v>0</v>
      </c>
      <c r="N1913" s="12">
        <v>6</v>
      </c>
      <c r="O1913" s="5">
        <v>6</v>
      </c>
      <c r="P1913" s="5" t="str">
        <f>VLOOKUP(C1913,[1]Hoja1!B$3:I$1713,8,0)</f>
        <v>NO APLICA</v>
      </c>
    </row>
    <row r="1914" spans="1:16" x14ac:dyDescent="0.25">
      <c r="A1914" s="5" t="str">
        <f t="shared" si="106"/>
        <v>YACUANQUER</v>
      </c>
      <c r="B1914" s="5" t="s">
        <v>4117</v>
      </c>
      <c r="C1914" s="6">
        <v>252885000290</v>
      </c>
      <c r="D1914" s="5" t="s">
        <v>4117</v>
      </c>
      <c r="E1914" s="6">
        <v>252885000290</v>
      </c>
      <c r="F1914" s="5" t="s">
        <v>4118</v>
      </c>
      <c r="G1914" s="7" t="s">
        <v>24</v>
      </c>
      <c r="H1914" s="8" t="s">
        <v>25</v>
      </c>
      <c r="I1914" s="5" t="s">
        <v>26</v>
      </c>
      <c r="J1914" s="5">
        <v>0</v>
      </c>
      <c r="K1914" s="5" t="s">
        <v>27</v>
      </c>
      <c r="L1914" s="12">
        <v>0</v>
      </c>
      <c r="M1914" s="12">
        <v>0</v>
      </c>
      <c r="N1914" s="12">
        <v>11</v>
      </c>
      <c r="O1914" s="5">
        <v>11</v>
      </c>
      <c r="P1914" s="5" t="str">
        <f>VLOOKUP(C1914,[1]Hoja1!B$3:I$1713,8,0)</f>
        <v>NO APLICA</v>
      </c>
    </row>
    <row r="1915" spans="1:16" x14ac:dyDescent="0.25">
      <c r="A1915" s="5" t="str">
        <f t="shared" si="106"/>
        <v>YACUANQUER</v>
      </c>
      <c r="B1915" s="5" t="s">
        <v>4119</v>
      </c>
      <c r="C1915" s="6">
        <v>252885000168</v>
      </c>
      <c r="D1915" s="5" t="s">
        <v>3568</v>
      </c>
      <c r="E1915" s="6">
        <v>252885000168</v>
      </c>
      <c r="F1915" s="5" t="s">
        <v>4120</v>
      </c>
      <c r="G1915" s="7" t="s">
        <v>24</v>
      </c>
      <c r="H1915" s="8" t="s">
        <v>25</v>
      </c>
      <c r="I1915" s="5" t="s">
        <v>26</v>
      </c>
      <c r="J1915" s="5">
        <v>0</v>
      </c>
      <c r="K1915" s="5" t="s">
        <v>27</v>
      </c>
      <c r="L1915" s="12">
        <v>27</v>
      </c>
      <c r="M1915" s="12">
        <v>0</v>
      </c>
      <c r="N1915" s="12">
        <v>0</v>
      </c>
      <c r="O1915" s="5">
        <v>27</v>
      </c>
      <c r="P1915" s="5" t="str">
        <f>VLOOKUP(C1915,[1]Hoja1!B$3:I$1713,8,0)</f>
        <v>NO APLICA</v>
      </c>
    </row>
    <row r="1916" spans="1:16" x14ac:dyDescent="0.25">
      <c r="A1916" s="5" t="str">
        <f t="shared" si="106"/>
        <v>YACUANQUER</v>
      </c>
      <c r="B1916" s="5" t="s">
        <v>1108</v>
      </c>
      <c r="C1916" s="6">
        <v>252885000249</v>
      </c>
      <c r="D1916" s="5" t="s">
        <v>1108</v>
      </c>
      <c r="E1916" s="6">
        <v>252885000249</v>
      </c>
      <c r="F1916" s="5" t="s">
        <v>4121</v>
      </c>
      <c r="G1916" s="7" t="s">
        <v>24</v>
      </c>
      <c r="H1916" s="8" t="s">
        <v>25</v>
      </c>
      <c r="I1916" s="5" t="s">
        <v>26</v>
      </c>
      <c r="J1916" s="5">
        <v>0</v>
      </c>
      <c r="K1916" s="5" t="s">
        <v>27</v>
      </c>
      <c r="L1916" s="12">
        <v>27</v>
      </c>
      <c r="M1916" s="12">
        <v>0</v>
      </c>
      <c r="N1916" s="12">
        <v>0</v>
      </c>
      <c r="O1916" s="5">
        <v>27</v>
      </c>
      <c r="P1916" s="5" t="str">
        <f>VLOOKUP(C1916,[1]Hoja1!B$3:I$1713,8,0)</f>
        <v>NO APLICA</v>
      </c>
    </row>
    <row r="1917" spans="1:16" x14ac:dyDescent="0.25">
      <c r="A1917" s="5" t="str">
        <f t="shared" si="106"/>
        <v>YACUANQUER</v>
      </c>
      <c r="B1917" s="5" t="s">
        <v>4122</v>
      </c>
      <c r="C1917" s="6">
        <v>252885000273</v>
      </c>
      <c r="D1917" s="5" t="s">
        <v>4122</v>
      </c>
      <c r="E1917" s="6">
        <v>252885000273</v>
      </c>
      <c r="F1917" s="5" t="s">
        <v>4123</v>
      </c>
      <c r="G1917" s="7" t="s">
        <v>24</v>
      </c>
      <c r="H1917" s="8" t="s">
        <v>25</v>
      </c>
      <c r="I1917" s="5" t="s">
        <v>26</v>
      </c>
      <c r="J1917" s="5">
        <v>0</v>
      </c>
      <c r="K1917" s="5" t="s">
        <v>27</v>
      </c>
      <c r="L1917" s="12">
        <v>12</v>
      </c>
      <c r="M1917" s="12">
        <v>0</v>
      </c>
      <c r="N1917" s="12">
        <v>0</v>
      </c>
      <c r="O1917" s="5">
        <v>12</v>
      </c>
      <c r="P1917" s="5" t="str">
        <f>VLOOKUP(C1917,[1]Hoja1!B$3:I$1713,8,0)</f>
        <v>NO APLICA</v>
      </c>
    </row>
    <row r="1918" spans="1:16" x14ac:dyDescent="0.25">
      <c r="A1918" s="5" t="str">
        <f t="shared" si="106"/>
        <v>YACUANQUER</v>
      </c>
      <c r="B1918" s="5" t="s">
        <v>4124</v>
      </c>
      <c r="C1918" s="6">
        <v>252885000338</v>
      </c>
      <c r="D1918" s="5" t="s">
        <v>4124</v>
      </c>
      <c r="E1918" s="6">
        <v>252885000338</v>
      </c>
      <c r="F1918" s="5" t="s">
        <v>4125</v>
      </c>
      <c r="G1918" s="7" t="s">
        <v>24</v>
      </c>
      <c r="H1918" s="8" t="s">
        <v>25</v>
      </c>
      <c r="I1918" s="5" t="s">
        <v>26</v>
      </c>
      <c r="J1918" s="5">
        <v>0</v>
      </c>
      <c r="K1918" s="5" t="s">
        <v>27</v>
      </c>
      <c r="L1918" s="12">
        <v>4</v>
      </c>
      <c r="M1918" s="12">
        <v>0</v>
      </c>
      <c r="N1918" s="12">
        <v>0</v>
      </c>
      <c r="O1918" s="5">
        <v>4</v>
      </c>
      <c r="P1918" s="5" t="str">
        <f>VLOOKUP(C1918,[1]Hoja1!B$3:I$1713,8,0)</f>
        <v>NO APLICA</v>
      </c>
    </row>
    <row r="1919" spans="1:16" x14ac:dyDescent="0.25">
      <c r="A1919" s="5" t="str">
        <f t="shared" si="106"/>
        <v>YACUANQUER</v>
      </c>
      <c r="B1919" s="5" t="s">
        <v>4126</v>
      </c>
      <c r="C1919" s="6">
        <v>252885000044</v>
      </c>
      <c r="D1919" s="5" t="s">
        <v>4126</v>
      </c>
      <c r="E1919" s="6">
        <v>252885000044</v>
      </c>
      <c r="F1919" s="5" t="s">
        <v>4127</v>
      </c>
      <c r="G1919" s="7" t="s">
        <v>24</v>
      </c>
      <c r="H1919" s="8" t="s">
        <v>25</v>
      </c>
      <c r="I1919" s="5" t="s">
        <v>26</v>
      </c>
      <c r="J1919" s="5">
        <v>0</v>
      </c>
      <c r="K1919" s="5" t="s">
        <v>27</v>
      </c>
      <c r="L1919" s="12">
        <v>36</v>
      </c>
      <c r="M1919" s="12">
        <v>0</v>
      </c>
      <c r="N1919" s="12">
        <v>0</v>
      </c>
      <c r="O1919" s="5">
        <v>36</v>
      </c>
      <c r="P1919" s="5" t="str">
        <f>VLOOKUP(C1919,[1]Hoja1!B$3:I$1713,8,0)</f>
        <v>NO APLICA</v>
      </c>
    </row>
    <row r="1920" spans="1:16" x14ac:dyDescent="0.25">
      <c r="A1920" s="5" t="str">
        <f t="shared" si="106"/>
        <v>YACUANQUER</v>
      </c>
      <c r="B1920" s="5" t="s">
        <v>4128</v>
      </c>
      <c r="C1920" s="6">
        <v>252885000346</v>
      </c>
      <c r="D1920" s="5" t="s">
        <v>4128</v>
      </c>
      <c r="E1920" s="6">
        <v>252885000346</v>
      </c>
      <c r="F1920" s="5" t="s">
        <v>4129</v>
      </c>
      <c r="G1920" s="7" t="s">
        <v>24</v>
      </c>
      <c r="H1920" s="8" t="s">
        <v>25</v>
      </c>
      <c r="I1920" s="5" t="s">
        <v>26</v>
      </c>
      <c r="J1920" s="5">
        <v>0</v>
      </c>
      <c r="K1920" s="5" t="s">
        <v>27</v>
      </c>
      <c r="L1920" s="12">
        <v>29</v>
      </c>
      <c r="M1920" s="12">
        <v>0</v>
      </c>
      <c r="N1920" s="12">
        <v>0</v>
      </c>
      <c r="O1920" s="5">
        <v>29</v>
      </c>
      <c r="P1920" s="5" t="str">
        <f>VLOOKUP(C1920,[1]Hoja1!B$3:I$1713,8,0)</f>
        <v>NO APLICA</v>
      </c>
    </row>
    <row r="1921" spans="1:16" x14ac:dyDescent="0.25">
      <c r="A1921" s="5" t="str">
        <f t="shared" si="106"/>
        <v>YACUANQUER</v>
      </c>
      <c r="B1921" s="5" t="s">
        <v>4130</v>
      </c>
      <c r="C1921" s="6">
        <v>252885000311</v>
      </c>
      <c r="D1921" s="5" t="s">
        <v>4130</v>
      </c>
      <c r="E1921" s="6">
        <v>252885000311</v>
      </c>
      <c r="F1921" s="5" t="s">
        <v>4131</v>
      </c>
      <c r="G1921" s="7" t="s">
        <v>24</v>
      </c>
      <c r="H1921" s="8" t="s">
        <v>25</v>
      </c>
      <c r="I1921" s="5" t="s">
        <v>26</v>
      </c>
      <c r="J1921" s="5">
        <v>0</v>
      </c>
      <c r="K1921" s="5" t="s">
        <v>27</v>
      </c>
      <c r="L1921" s="12">
        <v>15</v>
      </c>
      <c r="M1921" s="12">
        <v>0</v>
      </c>
      <c r="N1921" s="12">
        <v>0</v>
      </c>
      <c r="O1921" s="5">
        <v>15</v>
      </c>
      <c r="P1921" s="5" t="str">
        <f>VLOOKUP(C1921,[1]Hoja1!B$3:I$1713,8,0)</f>
        <v>NO APLICA</v>
      </c>
    </row>
    <row r="1922" spans="1:16" x14ac:dyDescent="0.25">
      <c r="A1922" s="5" t="str">
        <f t="shared" si="106"/>
        <v>YACUANQUER</v>
      </c>
      <c r="B1922" s="5" t="s">
        <v>4132</v>
      </c>
      <c r="C1922" s="6">
        <v>252885000141</v>
      </c>
      <c r="D1922" s="5" t="s">
        <v>4132</v>
      </c>
      <c r="E1922" s="6">
        <v>252885000141</v>
      </c>
      <c r="F1922" s="5" t="s">
        <v>4133</v>
      </c>
      <c r="G1922" s="7" t="s">
        <v>24</v>
      </c>
      <c r="H1922" s="8" t="s">
        <v>25</v>
      </c>
      <c r="I1922" s="5" t="s">
        <v>26</v>
      </c>
      <c r="J1922" s="5">
        <v>0</v>
      </c>
      <c r="K1922" s="5" t="s">
        <v>27</v>
      </c>
      <c r="L1922" s="12">
        <v>221</v>
      </c>
      <c r="M1922" s="12">
        <v>0</v>
      </c>
      <c r="N1922" s="12">
        <v>0</v>
      </c>
      <c r="O1922" s="5">
        <v>221</v>
      </c>
      <c r="P1922" s="5" t="str">
        <f>VLOOKUP(C1922,[1]Hoja1!B$3:I$1713,8,0)</f>
        <v>NO APLICA</v>
      </c>
    </row>
    <row r="1923" spans="1:16" x14ac:dyDescent="0.25">
      <c r="A1923" s="5" t="str">
        <f t="shared" si="106"/>
        <v>YACUANQUER</v>
      </c>
      <c r="B1923" s="5" t="s">
        <v>4134</v>
      </c>
      <c r="C1923" s="6">
        <v>252885000281</v>
      </c>
      <c r="D1923" s="5" t="s">
        <v>4134</v>
      </c>
      <c r="E1923" s="6">
        <v>252885000281</v>
      </c>
      <c r="F1923" s="5" t="s">
        <v>4135</v>
      </c>
      <c r="G1923" s="7" t="s">
        <v>24</v>
      </c>
      <c r="H1923" s="8" t="s">
        <v>25</v>
      </c>
      <c r="I1923" s="5" t="s">
        <v>26</v>
      </c>
      <c r="J1923" s="5">
        <v>0</v>
      </c>
      <c r="K1923" s="5" t="s">
        <v>27</v>
      </c>
      <c r="L1923" s="12">
        <v>434</v>
      </c>
      <c r="M1923" s="12">
        <v>0</v>
      </c>
      <c r="N1923" s="12">
        <v>0</v>
      </c>
      <c r="O1923" s="5">
        <v>434</v>
      </c>
      <c r="P1923" s="5" t="str">
        <f>VLOOKUP(C1923,[1]Hoja1!B$3:I$1713,8,0)</f>
        <v>NO APLICA</v>
      </c>
    </row>
    <row r="1924" spans="1:16" x14ac:dyDescent="0.25">
      <c r="A1924" s="5" t="str">
        <f t="shared" si="106"/>
        <v>YACUANQUER</v>
      </c>
      <c r="B1924" s="5" t="s">
        <v>4136</v>
      </c>
      <c r="C1924" s="6">
        <v>152885000015</v>
      </c>
      <c r="D1924" s="5" t="s">
        <v>4137</v>
      </c>
      <c r="E1924" s="6">
        <v>152885000139</v>
      </c>
      <c r="F1924" s="5" t="s">
        <v>4138</v>
      </c>
      <c r="G1924" s="7" t="s">
        <v>61</v>
      </c>
      <c r="H1924" s="8" t="s">
        <v>25</v>
      </c>
      <c r="I1924" s="5" t="s">
        <v>26</v>
      </c>
      <c r="J1924" s="5">
        <v>0</v>
      </c>
      <c r="K1924" s="5" t="s">
        <v>27</v>
      </c>
      <c r="L1924" s="12">
        <v>242</v>
      </c>
      <c r="M1924" s="12">
        <v>0</v>
      </c>
      <c r="N1924" s="12">
        <v>0</v>
      </c>
      <c r="O1924" s="5">
        <v>242</v>
      </c>
      <c r="P1924" s="5" t="str">
        <f>VLOOKUP(C1924,[1]Hoja1!B$3:I$1713,8,0)</f>
        <v>NO APLICA</v>
      </c>
    </row>
    <row r="1925" spans="1:16" x14ac:dyDescent="0.25">
      <c r="A1925" s="5" t="str">
        <f t="shared" si="106"/>
        <v>YACUANQUER</v>
      </c>
      <c r="B1925" s="5" t="str">
        <f t="shared" si="106"/>
        <v>INSTITUCION EDUCATIVA PEDRO LEON TORRES</v>
      </c>
      <c r="C1925" s="6">
        <f t="shared" si="106"/>
        <v>152885000015</v>
      </c>
      <c r="D1925" s="5" t="s">
        <v>4136</v>
      </c>
      <c r="E1925" s="6">
        <v>152885000015</v>
      </c>
      <c r="F1925" s="5" t="s">
        <v>4139</v>
      </c>
      <c r="G1925" s="7" t="s">
        <v>61</v>
      </c>
      <c r="H1925" s="8" t="s">
        <v>25</v>
      </c>
      <c r="I1925" s="5" t="s">
        <v>26</v>
      </c>
      <c r="J1925" s="5">
        <v>0</v>
      </c>
      <c r="K1925" s="5" t="s">
        <v>27</v>
      </c>
      <c r="L1925" s="12">
        <v>434</v>
      </c>
      <c r="M1925" s="12">
        <v>0</v>
      </c>
      <c r="N1925" s="12">
        <v>0</v>
      </c>
      <c r="O1925" s="5">
        <v>434</v>
      </c>
      <c r="P1925" s="5" t="str">
        <f>VLOOKUP(C1925,[1]Hoja1!B$3:I$1713,8,0)</f>
        <v>NO APLICA</v>
      </c>
    </row>
    <row r="1926" spans="1:16" x14ac:dyDescent="0.25">
      <c r="A1926" s="5" t="s">
        <v>4140</v>
      </c>
      <c r="B1926" s="5"/>
      <c r="C1926" s="5"/>
      <c r="D1926" s="5"/>
      <c r="E1926" s="5"/>
      <c r="F1926" s="5"/>
      <c r="G1926" s="5"/>
      <c r="H1926" s="8"/>
      <c r="I1926" s="5"/>
      <c r="J1926" s="5"/>
      <c r="K1926" s="5"/>
      <c r="L1926" s="12">
        <v>124086</v>
      </c>
      <c r="M1926" s="12">
        <v>18261</v>
      </c>
      <c r="N1926" s="12">
        <v>3497</v>
      </c>
      <c r="O1926" s="5">
        <v>137166</v>
      </c>
    </row>
    <row r="1927" spans="1:16" x14ac:dyDescent="0.25">
      <c r="L1927" s="10">
        <f>+L1926+N1926</f>
        <v>127583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Consolidado Completo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SED</dc:creator>
  <cp:lastModifiedBy>Windows User</cp:lastModifiedBy>
  <dcterms:created xsi:type="dcterms:W3CDTF">2020-05-15T00:54:37Z</dcterms:created>
  <dcterms:modified xsi:type="dcterms:W3CDTF">2020-05-19T19:33:48Z</dcterms:modified>
</cp:coreProperties>
</file>