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OMAR MUÑOZ EQUIPO\Unidad G\Omar Muñoz\OMAR MUNOZ\Elizabeth 2012\Pagina SED\Formatos y Descargas\2018\Descargas\"/>
    </mc:Choice>
  </mc:AlternateContent>
  <bookViews>
    <workbookView xWindow="0" yWindow="0" windowWidth="28800" windowHeight="12030"/>
  </bookViews>
  <sheets>
    <sheet name="P.A.T.2018 PORTAFOLIO DE SERVI" sheetId="1" r:id="rId1"/>
    <sheet name="P.A.T.2018 CALIDAD EDUCATIVA" sheetId="2" r:id="rId2"/>
    <sheet name="P.A.T.2018 ADMTIVA Y FINANCIERA" sheetId="3" r:id="rId3"/>
    <sheet name="P.A.T.2018 COBERTURA" sheetId="4" r:id="rId4"/>
    <sheet name="P.A.T.2018 ASUNTOS LEGALES" sheetId="5" r:id="rId5"/>
    <sheet name="P.A.T.2018 GESTIÓN ORGANIZACION" sheetId="6" r:id="rId6"/>
    <sheet name="P.A.T.2018 INSPECCIÓN Y VIGILAN" sheetId="7" r:id="rId7"/>
    <sheet name="P.A.T.2018 PLANEACIÓN EDUCATIVA" sheetId="8" r:id="rId8"/>
    <sheet name="P.A.T.2018 SAC ATENC AL CIUDADA" sheetId="9" r:id="rId9"/>
    <sheet name="P.A.T.2018 RECURSOS HUMANOS" sheetId="10" r:id="rId10"/>
    <sheet name="P.A.T.2018 PRESTACIONES SOCIAL" sheetId="11" r:id="rId11"/>
    <sheet name="P.A.T.2018 SERVIC INFORMAT SIST" sheetId="12" r:id="rId12"/>
  </sheets>
  <definedNames>
    <definedName name="_xlnm.Print_Area" localSheetId="0">'P.A.T.2018 PORTAFOLIO DE SERVI'!$A$1:$K$94</definedName>
    <definedName name="_xlnm.Print_Area" localSheetId="9">'P.A.T.2018 RECURSOS HUMANOS'!$A$1:$K$13</definedName>
  </definedNames>
  <calcPr calcId="162913"/>
</workbook>
</file>

<file path=xl/calcChain.xml><?xml version="1.0" encoding="utf-8"?>
<calcChain xmlns="http://schemas.openxmlformats.org/spreadsheetml/2006/main">
  <c r="L8" i="1" l="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l="1"/>
</calcChain>
</file>

<file path=xl/sharedStrings.xml><?xml version="1.0" encoding="utf-8"?>
<sst xmlns="http://schemas.openxmlformats.org/spreadsheetml/2006/main" count="3680" uniqueCount="726">
  <si>
    <t>Código</t>
  </si>
  <si>
    <t>A03.01.F02</t>
  </si>
  <si>
    <t>Página</t>
  </si>
  <si>
    <t>1 DE 1</t>
  </si>
  <si>
    <t>Versión</t>
  </si>
  <si>
    <t>1.0</t>
  </si>
  <si>
    <t xml:space="preserve">Fecha </t>
  </si>
  <si>
    <t xml:space="preserve">OFICINA DE PLANEACIÓN - SECRETARÍA DE EDUCACIÓN DEL DEPARTAMENTO DE NARIÑO </t>
  </si>
  <si>
    <t>ITEM</t>
  </si>
  <si>
    <t xml:space="preserve"> SERVICIO DE ASISTENCIA TÉCNICA</t>
  </si>
  <si>
    <t xml:space="preserve">BENEFICIARIOS </t>
  </si>
  <si>
    <t>RECURSOS HUMANOS,  FISICOS Y FINANCIEROS</t>
  </si>
  <si>
    <t>MECANISMO DE ASISTENCIA TÉCNICA</t>
  </si>
  <si>
    <t>FECHA PROGRAMADA PARA LA ASISTENCIA TÉCNICA</t>
  </si>
  <si>
    <t xml:space="preserve"> SUBSECRETARÍA O DEPENDENCIA RESPONSABLE  </t>
  </si>
  <si>
    <t xml:space="preserve"> FUNCIONARIO RESPONSABLE</t>
  </si>
  <si>
    <t>OBSERVACIONES</t>
  </si>
  <si>
    <t>Gestión Estratégica</t>
  </si>
  <si>
    <t xml:space="preserve">EJES TEMÁTICOS </t>
  </si>
  <si>
    <t>Pasto y Tumaco</t>
  </si>
  <si>
    <t>Encuentro</t>
  </si>
  <si>
    <t>Cualificación a tutoras del modelo de acompañamiento pedagógico situado</t>
  </si>
  <si>
    <t>Tutoras contratadas por Universidad de Nariño</t>
  </si>
  <si>
    <t>Pasto</t>
  </si>
  <si>
    <t>Taller</t>
  </si>
  <si>
    <t>Pasto, Tumaco, Ipiales</t>
  </si>
  <si>
    <t>Pasto, Ipiales, Barbacoas, El Charco, La Unión, Taminango, Samaniego, Túquerres, Sandoná y La Cruz</t>
  </si>
  <si>
    <t>Pasto - Tumaco</t>
  </si>
  <si>
    <t>Fabián Ibarra Chamorro - Fabián Jaramillo Rivera</t>
  </si>
  <si>
    <t>Acompañamiento Día E</t>
  </si>
  <si>
    <t>Fabián Ibarra Chamorro</t>
  </si>
  <si>
    <t>Orientación y capacitación en la aplicación de las pruebas</t>
  </si>
  <si>
    <t>Pasto, Ipiales, Tuquerres, Samaniego, Sandoná, Barbacoas, El Charco, Policarpa, la Cruz, La Unión y Tumaco</t>
  </si>
  <si>
    <t>Abril 23 al 27 de 2018</t>
  </si>
  <si>
    <t>Construir e implementar un sistema colaborativo para la formación de estudiantes y la articulación de niveles educativos, mediante alianzas interinstitucionales</t>
  </si>
  <si>
    <t>sesiones de comité departamental de convivencia escolar</t>
  </si>
  <si>
    <t>Fortalecidas las rutas de apoyo al mejoramiento institucional y la gestión escolar.</t>
  </si>
  <si>
    <t>Directivos y docentes de la Institución Educativa San Mateo</t>
  </si>
  <si>
    <t>Puerres</t>
  </si>
  <si>
    <t>Orientación y acompañamiento en sitio</t>
  </si>
  <si>
    <t>Subsecretaría de Calidad Educativa</t>
  </si>
  <si>
    <t>Directivos y docentes de la Institución Educativa El Palmar</t>
  </si>
  <si>
    <t>Leiva</t>
  </si>
  <si>
    <t>Mario Delgado A. y Teresa Narváez</t>
  </si>
  <si>
    <t>Directivos y docentes de la Institución Educativa Providencia</t>
  </si>
  <si>
    <t>Providencia</t>
  </si>
  <si>
    <t>Directivos y docentes de la Institución Educativa Chapiurco</t>
  </si>
  <si>
    <t>Albán</t>
  </si>
  <si>
    <t>Teresa Narváez</t>
  </si>
  <si>
    <t>Asistencia Técnica en sitio</t>
  </si>
  <si>
    <t xml:space="preserve">Directivos y docentes de la Institución Educativa Santa Ana </t>
  </si>
  <si>
    <t>Imués</t>
  </si>
  <si>
    <t>Directivos y docentes de la Institución Educativa San Pedro</t>
  </si>
  <si>
    <t>Cumbitara</t>
  </si>
  <si>
    <t>Directivos y docentes de la Institución Educativa Eliseo Payán</t>
  </si>
  <si>
    <t>Olga Alicia Trejos</t>
  </si>
  <si>
    <t>Directivos y docentes de la Institución Educativa Policarpa Boca de Telembí</t>
  </si>
  <si>
    <t>Roberto Payán</t>
  </si>
  <si>
    <t>Directivos y docentes de la Institución Educativa San José de Telembí</t>
  </si>
  <si>
    <t>Directivos y docentes de la Institución Educativa El Diviso</t>
  </si>
  <si>
    <t>Barbacoas</t>
  </si>
  <si>
    <t>Directivos y docentes de la Institución Educativa Nuestra Señora del Carmen</t>
  </si>
  <si>
    <t>Tangua</t>
  </si>
  <si>
    <t>Directivos y docentes de la Institución Educativa Mariscal Sucre</t>
  </si>
  <si>
    <t>Funes</t>
  </si>
  <si>
    <t>Directivos y docentes de la Institución Educativa Jesús de Praga</t>
  </si>
  <si>
    <t>Sandoná</t>
  </si>
  <si>
    <t>San Lorenzo</t>
  </si>
  <si>
    <t>Directivos y docentes de la Institución Educativa Desarrollo Rural</t>
  </si>
  <si>
    <t>Arboleda</t>
  </si>
  <si>
    <t xml:space="preserve">Directivos y docentes de la Institución Educativa San Alejandro </t>
  </si>
  <si>
    <t>Guaitarilla</t>
  </si>
  <si>
    <t>Directivos y docentes de la Institución Educativa Nuestra Señora de las Nieves</t>
  </si>
  <si>
    <t>Directivos y docentes de la Institución Educativa Nuestra Señora de Fátima</t>
  </si>
  <si>
    <t>Tablón de Gómez</t>
  </si>
  <si>
    <t>Mirian Portillo</t>
  </si>
  <si>
    <t>Directivos y docentes de la Institución Educativa La Estancia</t>
  </si>
  <si>
    <t>San Pedro de Cartago</t>
  </si>
  <si>
    <t>Directivos y docentes de la Institución Educativa Pedro de Adrada</t>
  </si>
  <si>
    <t>Taminango</t>
  </si>
  <si>
    <t>Ulpiano Tatamués</t>
  </si>
  <si>
    <t>Directivos y docentes de la Institución Educativa Camilo Torres</t>
  </si>
  <si>
    <t>Cuaspud</t>
  </si>
  <si>
    <t>Directivos y docentes de la Institución Educativa Santander</t>
  </si>
  <si>
    <t>Córdoba</t>
  </si>
  <si>
    <t>Túquerres</t>
  </si>
  <si>
    <t>Directivos y docentes de la Institución Educativa Indígena Agroindustrial Santa Teresita</t>
  </si>
  <si>
    <t>Potosí</t>
  </si>
  <si>
    <t>Guachucal</t>
  </si>
  <si>
    <t>Directivos y docentes de la Institución Educativa Nuestro Señor del Río de Chiles</t>
  </si>
  <si>
    <t>Cumbal</t>
  </si>
  <si>
    <t>Directivos y docentes de la Institución Educativa José Antonio Llorente</t>
  </si>
  <si>
    <t>Directivos y docentes de la Institución Educativa Inmaculada concepción de Tallambí</t>
  </si>
  <si>
    <t>Directivos y docentes de la Institución Educativa San Juan Bautista de la Salle</t>
  </si>
  <si>
    <t>Mallama</t>
  </si>
  <si>
    <t>Directivos y docentes de la Institución Educativa Municipio de Mallama</t>
  </si>
  <si>
    <t xml:space="preserve">Directivos y docentes de la Institución Educativa San Juan Bautista </t>
  </si>
  <si>
    <t>Santacruz</t>
  </si>
  <si>
    <t>Directivos y docentes de la Institución Educativa Nuestra Señora de Lourdes</t>
  </si>
  <si>
    <t>Ricaurte</t>
  </si>
  <si>
    <t>Directivos y docentes de la Institución Educativa Indígena Inkal - Awa</t>
  </si>
  <si>
    <t xml:space="preserve">Directivos y docentes de la Institución Educativa San Sebastián de Yascual </t>
  </si>
  <si>
    <t>Comité Técnico PERT y representantes de la Mesa Departamental Agraria Étnica y Popular</t>
  </si>
  <si>
    <t>Reunión</t>
  </si>
  <si>
    <t>Fabián Jaramillo, Julián Rosero y Teresa Narváez</t>
  </si>
  <si>
    <t>Barbacoas y El Charco</t>
  </si>
  <si>
    <t>febrero- marzo</t>
  </si>
  <si>
    <t>Pupiales - Aldana</t>
  </si>
  <si>
    <t>abril - mayo</t>
  </si>
  <si>
    <t>El Tambo - Nariño</t>
  </si>
  <si>
    <t>junio</t>
  </si>
  <si>
    <t>La Cruz - La Unión</t>
  </si>
  <si>
    <t>Agosto - septiembre</t>
  </si>
  <si>
    <t>Fortalecidas las Instituciones Educativas  con jornada única en el componente pedagógico</t>
  </si>
  <si>
    <t>Edgar Quintero, Videobeam, Portátiles, aula de informática</t>
  </si>
  <si>
    <t>IE Jesús de Praga</t>
  </si>
  <si>
    <t>04, 05 y 06/04/2018</t>
  </si>
  <si>
    <t>Edgar Quintero</t>
  </si>
  <si>
    <t>IE Nuestra Señora de Lourdes</t>
  </si>
  <si>
    <t>13, 14 y 15/03/2018</t>
  </si>
  <si>
    <t>IE Politécnico Juan Bolaños</t>
  </si>
  <si>
    <t>11, 12 y 13/04/2018</t>
  </si>
  <si>
    <t>IE Juan Ignacio Ortiz</t>
  </si>
  <si>
    <t>18, 19 y 20/04/2018</t>
  </si>
  <si>
    <t>IE Nuestra Señora de Belén</t>
  </si>
  <si>
    <t>09, 10 y 11/05/2018</t>
  </si>
  <si>
    <t>IET Agroecológico El Motilón</t>
  </si>
  <si>
    <t>Hugo Coral</t>
  </si>
  <si>
    <t>IE Teresiano</t>
  </si>
  <si>
    <t>28, 29 y 30/05/2018</t>
  </si>
  <si>
    <t>CE: La Jardinera y La Flor</t>
  </si>
  <si>
    <t>IE San Sebastián de Yascual, CE: Rosario Pamba, La Ensillada, San José Partidero, Santa Cecilia Panamal, Quebrada Oscura y las Minas</t>
  </si>
  <si>
    <t>IE San José del Tapaje</t>
  </si>
  <si>
    <t>IE Santa Teresita de Altaquer</t>
  </si>
  <si>
    <t>23, 24 y 25/05/2018</t>
  </si>
  <si>
    <t>IE Ospina Pérez</t>
  </si>
  <si>
    <t>IE San Francisco de Asís</t>
  </si>
  <si>
    <t>Franklin Guerrero</t>
  </si>
  <si>
    <t>IE Divino Niño Jesús</t>
  </si>
  <si>
    <t>IE Los Andes de Cuaical</t>
  </si>
  <si>
    <t>IE Técnico Girardot</t>
  </si>
  <si>
    <t>IE San Alejandro</t>
  </si>
  <si>
    <t>IE El Páramo</t>
  </si>
  <si>
    <t>16, 17 y 18/05/2018</t>
  </si>
  <si>
    <t>IE San Gerardo</t>
  </si>
  <si>
    <t>Ofertados portafolios de formación informal a través de la Universidad de Libre Aprendizaje</t>
  </si>
  <si>
    <t>Universidad de Nariño</t>
  </si>
  <si>
    <t>Tatiana Delgado</t>
  </si>
  <si>
    <t>Funcionario responsable equipo de calidad</t>
  </si>
  <si>
    <t>Funcionarios responsables -  Equipo de calidad</t>
  </si>
  <si>
    <t>32 Ofertas Académicas en el primer portafolio
4 Ofertas ULA KIDS
1  oferta Orientación Vocacional
30 ofertas académicas en segundo portafolio</t>
  </si>
  <si>
    <t>17 de marzo – 9 de junio primer portafolio 
25 de agosto - 11 de noviembre segundo portafolio</t>
  </si>
  <si>
    <t xml:space="preserve">Docentes de Transición de Establecimientos Educativos y Agentes Educativos de Unidades de Servicio - UDS </t>
  </si>
  <si>
    <t>Municipios no Certificados del Departamento de Nariño</t>
  </si>
  <si>
    <t>Equidad e inclusión social para el fortalecimiento de la educación inicial</t>
  </si>
  <si>
    <t>Fortalecer la educación inicial en el departamento de Nariño</t>
  </si>
  <si>
    <t xml:space="preserve">Docentes de transición de  establecimientos educativos y agentes educativos de los centros de desarrollo infantil - CDI's </t>
  </si>
  <si>
    <t>Profesional universitario de educación inicial, salón para evento, pantalla, video beam, computador, portátil, sonido, refrigerios, almuerzos y hospedaje si amerita el evento</t>
  </si>
  <si>
    <t>Profesionales Dirección Primera Infancia del MEN, salón para evento, pantalla, video beam, computador, portátil, refrigerios y almuerzos si amerita el evento</t>
  </si>
  <si>
    <t>Implementación del sistema de seguimiento niño a niño</t>
  </si>
  <si>
    <t xml:space="preserve">Profesionales Dirección de Primera Infancia del MEN, salón para evento, pantalla, video beam, computador, portátil y refrigerios si amerita el evento </t>
  </si>
  <si>
    <t xml:space="preserve">Salón para evento, pantalla, video beam, computador, portátil, refrigerios y almuerzo si amerita el evento </t>
  </si>
  <si>
    <t>Reuniones con el Comité de Tránsito armónico, para formalizar el paso de los niños a la educación formal</t>
  </si>
  <si>
    <t>Integrantes del Comité de Tránsito Armónico</t>
  </si>
  <si>
    <t>Implementado un sistema de seguimiento y transparencia de la evaluación educativa a estudiantes, docentes y autoevaluación Institucional</t>
  </si>
  <si>
    <t>Socialización de los resultados de las pruebas saber 11</t>
  </si>
  <si>
    <t>Orientación en el manejo de la Caja de Materiales "Siempre Día E"</t>
  </si>
  <si>
    <t>Junio y Agosto de 2018</t>
  </si>
  <si>
    <t>Febrero, Marzo, Abril, Mayo, Junio, Julio, Agosto, Septiembre, Octubre, Noviembre y Diciembre de 2018</t>
  </si>
  <si>
    <t>Mayo y Junio de 2018</t>
  </si>
  <si>
    <t>Agosto de 2018</t>
  </si>
  <si>
    <t>Febrero, Abril, Junio, Agosto, Octubre, Diciembre de 2018</t>
  </si>
  <si>
    <t xml:space="preserve">Equipo de Evaluación Educativa, salón para evento, pantalla, video beam, computador, portátil, refrigerios y almuerzo si amerita el evento </t>
  </si>
  <si>
    <t>Enero, Febrero de 2018</t>
  </si>
  <si>
    <t>Rectores</t>
  </si>
  <si>
    <t>Encuentro de Rectores "Hacía las Gestiones de Mejoramiento Educativo"</t>
  </si>
  <si>
    <t>Funcionarios de Calidad Educativa, video beam, computadores, refrigerios, si amerita el evento</t>
  </si>
  <si>
    <t>13 Subregiones Departamento de Nariño</t>
  </si>
  <si>
    <t>Mayo 10 de 2018</t>
  </si>
  <si>
    <t>Rectores, directivos, docentes, estudiantes, padres de familia</t>
  </si>
  <si>
    <t xml:space="preserve">Rectores - coordinadores </t>
  </si>
  <si>
    <t xml:space="preserve">Equipo de Evaluación Educativa, ICFES, video beam, computador, refrigerios almuerzos, Hospedaje, Transporte, si amerita el evento </t>
  </si>
  <si>
    <t>Rectores, coordinadores, docentes</t>
  </si>
  <si>
    <t>Agosto 21 al 31 de 2018</t>
  </si>
  <si>
    <t>Marzo 20 al 23 de 2018</t>
  </si>
  <si>
    <t>Junio 6 y Julio 6 de 2018</t>
  </si>
  <si>
    <t>Aplicación de las pruebas saber en básica primaria y secundaria</t>
  </si>
  <si>
    <t>Septiembre 17 al 21 de 2018</t>
  </si>
  <si>
    <t>Acompañamiento y asesoría a las Escuelas Normales Superiores de Nariño</t>
  </si>
  <si>
    <t>Garantizar una educación de calidad para la formación integral en todos los niveles educativos de los establecimientos educativos de los municipios no certificados del Departamento de Nariño</t>
  </si>
  <si>
    <t>Directivos, docentes y estudiantes de cinco (5) Escuelas Normales Superiores</t>
  </si>
  <si>
    <t xml:space="preserve">Subsecretaría de Calidad Educativa </t>
  </si>
  <si>
    <t xml:space="preserve">Equipo de Evaluación Educativa, ICFES, video beam, computador, refrigerios,  almuerzos, Hospedaje, Transporte, si amerita el evento </t>
  </si>
  <si>
    <t xml:space="preserve">Directivos, docentes y estudiantes de Instituciones Educativas focalizadas  </t>
  </si>
  <si>
    <t xml:space="preserve">Funcionarios Calidad Educativa, logísticos, técnicos, especializados y de bienestar a los asistentes  </t>
  </si>
  <si>
    <t>Brindar asesoría y orientación a los casos de convivencia que son reportados en la oficina</t>
  </si>
  <si>
    <t>Equidad e inclusión social para el fortalecimiento de la educación inicial y la convivencia escolar</t>
  </si>
  <si>
    <t>Realizar talleres de formación para fortalecer la convivencia escolar en los establecimientos educativos</t>
  </si>
  <si>
    <t>Docentes orientadores</t>
  </si>
  <si>
    <t>Comité de convivencia escolar, docentes, estudiantes, padres y madres de familia.</t>
  </si>
  <si>
    <t>Directivos docentes, docentes, estudiantes</t>
  </si>
  <si>
    <t>Integrantes del comité departamental de convivencia escolar</t>
  </si>
  <si>
    <t>Auditorio SED</t>
  </si>
  <si>
    <t>Margot Rosero</t>
  </si>
  <si>
    <t>Funcionarios Calidad Educativa, equipos tecnológicos, refrigerios y almuerzos, si amerita el evento</t>
  </si>
  <si>
    <t>Funcionarios Calidad Educativa, equipos y herramientas tecnológicas, refrigerios y almuerzos, si amerita el evento</t>
  </si>
  <si>
    <t>Instituciones Educativas de los municipios no certificados</t>
  </si>
  <si>
    <t>Funcionarios Calidad Educativa, equipos y herramientas tecnológicas</t>
  </si>
  <si>
    <t>Funcionarios Calidad Educativa, equipos y herramientas tecnológicas y logística a utilizar: refrigerios</t>
  </si>
  <si>
    <t>Acompañamiento a los establecimientos educativos oficiales de los municipios no certificados del departamento de Nariño en relación a la convivencia escolar</t>
  </si>
  <si>
    <t>Oficina o dependencia</t>
  </si>
  <si>
    <t>abril y noviembre de 2018</t>
  </si>
  <si>
    <t>Marzo, abril, mayo, junio, julio, agosto, septiembre de 2018</t>
  </si>
  <si>
    <t>Febrero, marzo, abril, mayo, junio, julio, agosto, septiembre de 2018</t>
  </si>
  <si>
    <t>Abril, junio, agosto, octubre de 2018</t>
  </si>
  <si>
    <t>Salón de eventos</t>
  </si>
  <si>
    <t>Apoyar con la asistencia técnica para la resolución de casos de convivencia reportados por las I.E. no certificadas del departamento de Nariño</t>
  </si>
  <si>
    <t>Taller, jornadas de formación dirigidas a estudiantes y docentes</t>
  </si>
  <si>
    <t xml:space="preserve">Acompañamiento en los procesos de articulación de programas de apoyo a la educación básica  y media  de I.E. del departamento, en alianza con el Sena, Comfamiliar, establecimientos para el Trabajo y Desarrollo Humano, I.E. de Educación Superior  </t>
  </si>
  <si>
    <t>Pasto, municipios no certificados e instituciones educativas</t>
  </si>
  <si>
    <t>Rectores y docentes vinculados con el decreto ley 1278/2002</t>
  </si>
  <si>
    <t>Asistencia personalizada</t>
  </si>
  <si>
    <t>Durante el año lectivo 2018</t>
  </si>
  <si>
    <t xml:space="preserve">Instituciones Educativas donde se encuentran ubicados los directivos docentes </t>
  </si>
  <si>
    <t>Rectores y Directores Rurales</t>
  </si>
  <si>
    <t>Coordinadores y docentes de aula</t>
  </si>
  <si>
    <t xml:space="preserve">Instituciones Educativas donde se encuentran ubicados los Coordinadores y los docentes </t>
  </si>
  <si>
    <t>Proyectos Pedagógicos Transversales</t>
  </si>
  <si>
    <t>Acompañamiento en el proceso de  formulación e implementación de proyectos pedagógicos transversales en las instituciones educativas</t>
  </si>
  <si>
    <t>Rector, Coordinador, Docentes</t>
  </si>
  <si>
    <t>Buesaco: Institución Educativa Agropecuaria Veracruz</t>
  </si>
  <si>
    <t>Acompañamiento en sitio</t>
  </si>
  <si>
    <t>Tangua: Institución Educativa Nuestra Señora del Carmen</t>
  </si>
  <si>
    <t>Policarpa: Institución Educativa el Ejido</t>
  </si>
  <si>
    <t>San Lorenzo: Institución  Educativa Santa Cecilia</t>
  </si>
  <si>
    <t>Funes: Institución Educativa Agropecuaria Mariscal Sucre</t>
  </si>
  <si>
    <t>Ricaurte: institución Educativa Sindagua</t>
  </si>
  <si>
    <t>Guachucal: Institución Educativa Agropecuaria San Diego</t>
  </si>
  <si>
    <t>24y25/04/2018</t>
  </si>
  <si>
    <t>3 y 4/05/2018</t>
  </si>
  <si>
    <t>23y24/05/2018</t>
  </si>
  <si>
    <t>30 y 31/05/2018</t>
  </si>
  <si>
    <t>Ancuya: Institución Educativa Ntra. Sra. De las Lajas</t>
  </si>
  <si>
    <t>18 y 19/06/2018</t>
  </si>
  <si>
    <t>Mosquera: Institución Educativa Liceo del Pacífico</t>
  </si>
  <si>
    <t>28 y 29/06/2018</t>
  </si>
  <si>
    <t>Acompañamiento en el proceso de implementación del Proyecto Emprender En Mi Escuela-EME</t>
  </si>
  <si>
    <t>Rector, Docentes, estudiantes</t>
  </si>
  <si>
    <t>Orientaciones pedagógicas para la atención educativa de la población con discapacidad, capacidades y talentos excepcionales</t>
  </si>
  <si>
    <t>4.500 estudiantes</t>
  </si>
  <si>
    <t>Conformación de los equipos de inclusión educativa</t>
  </si>
  <si>
    <t>700 docentes formados</t>
  </si>
  <si>
    <t>Actividades a desarrollar conjuntamente con el equipo de la Sed y apoyo</t>
  </si>
  <si>
    <t xml:space="preserve">Supervisión en las jornadas de tutorías programadas por el operador UNAD </t>
  </si>
  <si>
    <t>Funcionario Calidad  Educativa, Equipos tecnológicos, logística, refrigerios, contratados por operador u oficina de Gestión Administrativa</t>
  </si>
  <si>
    <t>I.E. Litoral del Pacífico Olaya Herrera</t>
  </si>
  <si>
    <t>Víctor Efraín Muñoz</t>
  </si>
  <si>
    <t>Supervisión en las jornadas de tutorías programadas por el operador Universidad de Nariño</t>
  </si>
  <si>
    <t>Enero- Junio</t>
  </si>
  <si>
    <t>Proyecto de Acceso a las TIC en zonas rurales y /o apartadas</t>
  </si>
  <si>
    <t>Supervisión y asesoría</t>
  </si>
  <si>
    <t>Enero- Noviembre</t>
  </si>
  <si>
    <t>Las personas (200) I.E. que participen en la convocatoria</t>
  </si>
  <si>
    <t>Participación</t>
  </si>
  <si>
    <t>Capacitación</t>
  </si>
  <si>
    <t>06/06/2018 y 04/07/2018</t>
  </si>
  <si>
    <t>16/01/2018  al 27/12/2018</t>
  </si>
  <si>
    <t>Personal de Planta  de la Secretaría de Educación de Nariño</t>
  </si>
  <si>
    <t>Acompañamiento</t>
  </si>
  <si>
    <t>21/05/2018 al 22/05/2018</t>
  </si>
  <si>
    <t>Atención al Ciudadano</t>
  </si>
  <si>
    <t xml:space="preserve">Seguimiento al trámite de prestaciones
</t>
  </si>
  <si>
    <t>Equipo de Prestaciones Sociales de la Secretaría de Educación</t>
  </si>
  <si>
    <t>Ciudad de Pasto</t>
  </si>
  <si>
    <t>Capacitación - Taller</t>
  </si>
  <si>
    <t>2 días del mes de Mayo de 2018</t>
  </si>
  <si>
    <t>Municipio de San Pablo</t>
  </si>
  <si>
    <t>Municipio de Tumaco</t>
  </si>
  <si>
    <t>Municipio de Ipiales</t>
  </si>
  <si>
    <t>Municipio de Túquerres</t>
  </si>
  <si>
    <t>234 Rectores
Personal Administrativo
Contadores
Comunidad Educativa</t>
  </si>
  <si>
    <t xml:space="preserve"> La Florida</t>
  </si>
  <si>
    <t xml:space="preserve">Programa de alimentación Escolar </t>
  </si>
  <si>
    <t>Pasto, auditorio Hotel Morasurco</t>
  </si>
  <si>
    <t>Mesa pública</t>
  </si>
  <si>
    <t>Garantizar el acceso y la permanencia en los 61 municipios no certificados del departamento de Nariño</t>
  </si>
  <si>
    <t>Capacitación SIMAT, SIMPADE, PAE</t>
  </si>
  <si>
    <t>Tumaco (Grupo 1)</t>
  </si>
  <si>
    <t>Tumaco (Grupo 2)</t>
  </si>
  <si>
    <t>Ipiales (Grupo 1)</t>
  </si>
  <si>
    <t>Ipiales (Grupo 2)</t>
  </si>
  <si>
    <t>Seguimiento al PAE</t>
  </si>
  <si>
    <t>Alcaldes, Funcionarios del ICBF, SSAN y Salud, y Operadores</t>
  </si>
  <si>
    <t>Comité de seguimiento operativo Departamental del Programa de Alimentación Escolar</t>
  </si>
  <si>
    <t>Capacitación CHIP</t>
  </si>
  <si>
    <t>Alcaldías</t>
  </si>
  <si>
    <t>Buesaco</t>
  </si>
  <si>
    <t>12/06/2018 - 13/06/2018</t>
  </si>
  <si>
    <t>Pasto, auditorio Hotel Morasurco (Grupo 1)</t>
  </si>
  <si>
    <t>14/06/2018 - 15/06/2018</t>
  </si>
  <si>
    <t>La Cruz</t>
  </si>
  <si>
    <t>18/06/2018 - 19/06/2018</t>
  </si>
  <si>
    <t xml:space="preserve">Túquerres </t>
  </si>
  <si>
    <t>La Unión</t>
  </si>
  <si>
    <t>21/06/2018 - 22/06/2018</t>
  </si>
  <si>
    <t>Samaniego</t>
  </si>
  <si>
    <t>Pasto, auditorio Hotel Morasurco (Grupo 2)</t>
  </si>
  <si>
    <t>26/06/2018 - 27/06/2018</t>
  </si>
  <si>
    <t>Pasto, auditorio Hotel Morasurco (Grupo 3)</t>
  </si>
  <si>
    <t>28/06/2018 - 29/06/2018</t>
  </si>
  <si>
    <t>Policarpa</t>
  </si>
  <si>
    <t>Roberto Payan</t>
  </si>
  <si>
    <t>05/06/2018 - 06/06/2018</t>
  </si>
  <si>
    <t>07/06/2018 - 08/06/2018</t>
  </si>
  <si>
    <t>Fortalecimiento jurídico a la gestión del servicio educativo de los municipios no certificados del Departamento de Nariño</t>
  </si>
  <si>
    <t>Capacitación en prevención de la violencia sexual y atención integral de los niños y adolescentes víctimas del abuso sexual</t>
  </si>
  <si>
    <t>Rectores de establecimientos educativos</t>
  </si>
  <si>
    <t>Tercera semana de marzo de 2018</t>
  </si>
  <si>
    <t>Asuntos Legales-Despacho SED Educación</t>
  </si>
  <si>
    <t>Directivos docentes, docentes y personal administrativo</t>
  </si>
  <si>
    <t>Tercera semana de mayo de 2018</t>
  </si>
  <si>
    <t>Rectores y personal administrativo</t>
  </si>
  <si>
    <t>27 al 29 de junio de 2018</t>
  </si>
  <si>
    <t>Se realizará conjuntamente con la Subsecretaría de Calidad Educativa</t>
  </si>
  <si>
    <t>Capacitación en Transporte escolar y lineamientos para fortalecer los Manuales de Convivencia</t>
  </si>
  <si>
    <t>Segunda semana de julio de 2018</t>
  </si>
  <si>
    <t>Segunda semana de mayo de 2018</t>
  </si>
  <si>
    <t>Directivos docentes, docentes, administrativos, estudiantes, servidores públicos de la SED y otras entidades, comunidad en general</t>
  </si>
  <si>
    <t>Profesionales de la Oficina de Asuntos Legales</t>
  </si>
  <si>
    <t>Pasto-Sede administrativa de la SED-Oficina de Asuntos Legales</t>
  </si>
  <si>
    <t>Permanente durante todo el año 2018</t>
  </si>
  <si>
    <t>Fortalecimiento de la capacidad organizacional de la SED, a través del mejoramiento continuo de los procesos que permita alcanzar los objetivos propuestos</t>
  </si>
  <si>
    <t xml:space="preserve">Realizar actividades con la ARL </t>
  </si>
  <si>
    <t>taller</t>
  </si>
  <si>
    <t xml:space="preserve">Gestión Organizacional </t>
  </si>
  <si>
    <t>Actividad reconocimiento del papel que desempeña la mujer en el contexto laboral</t>
  </si>
  <si>
    <t xml:space="preserve">Actividad de integración Día del trabajador </t>
  </si>
  <si>
    <t xml:space="preserve">Día del funcionario publico </t>
  </si>
  <si>
    <t xml:space="preserve">Capacitación Auditores internos </t>
  </si>
  <si>
    <t>Capacitación Manejo de estrés</t>
  </si>
  <si>
    <t>Actividad el trabajo en equipo como eje del desarrollo institucional</t>
  </si>
  <si>
    <t>Capacitación Autoestima al 100%</t>
  </si>
  <si>
    <t xml:space="preserve">Capacitación resolución de conflictos </t>
  </si>
  <si>
    <t>Rendición de cuentas</t>
  </si>
  <si>
    <t xml:space="preserve">Directivos, docentes, administrativos, comunidad educativa en general  </t>
  </si>
  <si>
    <t>Reuniones, Capacitaciones, Encuentros, Talleres, Acompañamiento, Asesoría personalizada y en grupo, Asesoría vía telefónica, medios tecnológicos (correo electrónico), comunicativos, Página Web SED</t>
  </si>
  <si>
    <t>Taller de ETDH-27/04/2018</t>
  </si>
  <si>
    <t>Jesús Gavilanes Viteri-Equipo Técnico Interdisciplinario Inspección y vigilancia</t>
  </si>
  <si>
    <t>Directivos, docentes, administrativos y estudiantes</t>
  </si>
  <si>
    <t xml:space="preserve"> Instituciones Educativas, Polideportivos</t>
  </si>
  <si>
    <t>7 al 11 de Octubre de 2018</t>
  </si>
  <si>
    <t xml:space="preserve">Asesoramiento y Acompañamiento para entregar informes estadísticos, evaluación de indicadores y seguimiento al Plan de Acción de acuerdo al comportamiento de la Educación en los municipios no certificados del Departamento de Nariño  </t>
  </si>
  <si>
    <t xml:space="preserve">Funcionarios del sector central de la SED </t>
  </si>
  <si>
    <t>Equipos tecnológicos, logística, refrigerios, contratados por operador u oficina de Gestión Administrativa</t>
  </si>
  <si>
    <t xml:space="preserve">Asesoría del Profesional responsable </t>
  </si>
  <si>
    <t xml:space="preserve">Planeación SED </t>
  </si>
  <si>
    <t>Mayo - Julio - Septiembre - Octubre de 2018</t>
  </si>
  <si>
    <t>Apoyo a la Gestión de Proyectos de las Instituciones Educativas</t>
  </si>
  <si>
    <t xml:space="preserve">Marín Delgado Gómez y equipo de planeación educativa </t>
  </si>
  <si>
    <t>Apoyo a la Gestión de Proyectos de las Instituciones Educativas, con excedentes financieros del sector solidario - Cooperativas</t>
  </si>
  <si>
    <t>Elaboro:  GUSTAVO PÉREZ LÓPEZ                                                             Revisado:  NELSON MAURICIO NARVÁEZ CHALIAL                                          Aprobado: DORIS MEJÍA BENAVIDES</t>
  </si>
  <si>
    <t>Fortalecimiento para el manejo de la internet a través de la conectividad en los EE de los municipios no certificados del Departamento de Nariño - Transversal de apoyo</t>
  </si>
  <si>
    <t xml:space="preserve">Manejo y recomendaciones del buen uso de internet en los EE beneficiados con estrategias de conectividad - Red Educativa Nacional Conexión Total, Ministerio de Educación Nacional - MEN </t>
  </si>
  <si>
    <t>Rectores, directores, docentes encargados del aula de Informática</t>
  </si>
  <si>
    <t>Profesional Universitaria, presentación de video  tutorial, personal técnico, portátil, video beam,  refrigerios contratados por Operador para 100 sedes beneficiadas</t>
  </si>
  <si>
    <t xml:space="preserve">Mónica Meneses y apoyo del operador del servicio de conectividad vigente </t>
  </si>
  <si>
    <t>Profesional Universitario, equipos tecnológicos, logística, refrigerios contratados por operador u oficina de gestión administrativa</t>
  </si>
  <si>
    <t>Planeación Educativa SED</t>
  </si>
  <si>
    <t>Reunión - Capacitación formato básico de proyectos</t>
  </si>
  <si>
    <t>Auditorio SED o sitio designado por operador contratado por Gestión Administrativa</t>
  </si>
  <si>
    <t>Asesoramiento y capacitación en formulación, elaboración de proyectos educativos, con base a los lineamientos de la SED con Recursos de Rendimientos Financieros de la SED</t>
  </si>
  <si>
    <t>Rectores, Directores Rurales, Coordinadores,  Docentes, administrativos, Comunidad Educativa</t>
  </si>
  <si>
    <t>Profesional Universitario de  Planes y Programas, equipos tecnológicos, logística, refrigerios contratados por operador u oficina de Gestión Administrativa</t>
  </si>
  <si>
    <t>Auditorio SED, o sitio designado por operador contratado por Gestión Administrativa</t>
  </si>
  <si>
    <t>Taller capacitación en proyectos educativos - formato básico de proyectos</t>
  </si>
  <si>
    <t xml:space="preserve">Planeación Educativa SED </t>
  </si>
  <si>
    <t>Capacitación en diligenciamiento del formato básico de proyectos</t>
  </si>
  <si>
    <t>Rectores, Directores,  Coordinadores,  Docentes, Comunidad Educativa</t>
  </si>
  <si>
    <t xml:space="preserve">Gustavo Pérez López y Equipo de Planeación  Educativa </t>
  </si>
  <si>
    <t>Capacitación en presentación de proyectos con formato básico de proyectos</t>
  </si>
  <si>
    <t>Elsa Jurado Grijalba y Equipo de Planeación</t>
  </si>
  <si>
    <t xml:space="preserve"> PLAN DE ASISTENCIA TÉCNICA Y PORTAFOLIO DE SERVICIOS 2018</t>
  </si>
  <si>
    <t xml:space="preserve"> PLAN DE ASISTENCIA TÉCNICA 2018</t>
  </si>
  <si>
    <t xml:space="preserve">PLANEACIÓN EDUCATIVA - SECRETARÍA DE EDUCACIÓN DEL DEPARTAMENTO DE NARIÑO </t>
  </si>
  <si>
    <t>LUGAR DONDE SE PRESTARÁ LA ASISTENCIA TÉCNICA</t>
  </si>
  <si>
    <t>Fortalecimiento al Registro y Caracterización de la población con discapacidad, capacidades y talentos excepcionales</t>
  </si>
  <si>
    <t>Orientaciones al equipo de apoyo, mediante taller de indicadores de detección, evaluación psicopedagógica y canalización al sector salud,  para realizar el registro de la población objeto al Simat</t>
  </si>
  <si>
    <t>4.500 estudiantes, docentes, rectores, administrativos y comunidad educativa</t>
  </si>
  <si>
    <t xml:space="preserve">Coordinadora, equipo de apoyo, portátil, videobeam, carteleras, guías autodidácticas, recursos financieros del Conpes para Convenio 2512-16 </t>
  </si>
  <si>
    <t>Conversatorio, talleres, foros, mesas redondas, encuentros</t>
  </si>
  <si>
    <t>5 de marzo de 2018</t>
  </si>
  <si>
    <t xml:space="preserve">Alicia Riascos Pachajoa y  equipo Sed, equipo de Apoyo itinerante </t>
  </si>
  <si>
    <t>Brindar Orientaciones Pedagógicas para ofertar una educación incluyente con calidad</t>
  </si>
  <si>
    <t>4.200 estudiantes, docentes, rectores, administrativos y comunidad educativa</t>
  </si>
  <si>
    <t>Marzo 5 y abril 9 de 2018</t>
  </si>
  <si>
    <t>Divulgación e  implementación del Decreto 1421 de 2017</t>
  </si>
  <si>
    <t>Socialización documento del MEN y el plan de implementación progresiva con su Plan Individual de Ajustes Razonables PIAR</t>
  </si>
  <si>
    <t>Mayo 7, junio 18, agosto 6, septiembre 3, octubre 1</t>
  </si>
  <si>
    <t>Diseño Universal del Aprendizaje - DUA Flexibilización Curricular</t>
  </si>
  <si>
    <t>Brindar orientaciones para el DUA y flexibilización curricular</t>
  </si>
  <si>
    <t xml:space="preserve"> Junio 18, agosto 6, septiembre 3, octubre 1 de 2018</t>
  </si>
  <si>
    <t>Corporación Comprende, equipo de apoyo, ayudas audiovisuales</t>
  </si>
  <si>
    <t>5 al 16 de marzo de 2018</t>
  </si>
  <si>
    <t>Profesional universitario, salón para evento, pantalla, video beam, computador, portátil, sonido, refrigerios, almuerzos y hospedaje si amerita el evento</t>
  </si>
  <si>
    <t>2 Profesionales universitarios, salón para evento, pantalla, video beam, computador, portátil, sonido, refrigerios, almuerzos y hospedaje si amerita el evento</t>
  </si>
  <si>
    <t>Sandra Milena Rodríguez Rangel</t>
  </si>
  <si>
    <t>Profesional Universitario de Educación Inicial, equipos y herramientas tecnológicas</t>
  </si>
  <si>
    <t xml:space="preserve">Integrantes del Comité Departamental de Primera Infancia y Alcaldías Municipales </t>
  </si>
  <si>
    <t>Sandra Milena Rodríguez Rangel - Diana Ureña dirección de Primera Infancia - MEN</t>
  </si>
  <si>
    <t>Equipo de Evaluación Educativa, salón para evento, pantalla, video beam, computador, portátil,  refrigerios, almuerzos, hospedaje, transporte, si amerita el evento</t>
  </si>
  <si>
    <t xml:space="preserve">Municipios de Pupiales, Barbacoas, San Pablo, La Unión y La Cruz   </t>
  </si>
  <si>
    <t>Directivos y docentes de la Institución Educativa Pumbi Las Lajas</t>
  </si>
  <si>
    <t>Directivos y docentes de la Institución Educativa Tecnológica Agroambiental Bilingüe Awa IETABA</t>
  </si>
  <si>
    <t>Directivos y docentes de la Institución Educativa San José de Chillanquer</t>
  </si>
  <si>
    <t>Directivos y docentes de la Institución Educativa Bilingüe Agropecuaria Sindagua</t>
  </si>
  <si>
    <t>talleres de formación</t>
  </si>
  <si>
    <t>Tuquerres - Sapuyes</t>
  </si>
  <si>
    <t>Seguimiento y acompañamiento</t>
  </si>
  <si>
    <t>Evaluación Anual de Desempeño Laboral de docentes y directivos docentes año lectivo 2018</t>
  </si>
  <si>
    <t>Mejoramiento y fortalecimiento de la calidad educativa por medio de la evaluación anual de desempeño laboral de docentes y directivos docentes vinculados con el decreto ley 1278/2002</t>
  </si>
  <si>
    <t>Oficina Subsecretaría de Calidad Educativa</t>
  </si>
  <si>
    <t>Genoveva Gustín</t>
  </si>
  <si>
    <t>Rectores y/o directores rurales  vinculados con el decreto ley 1278/2002</t>
  </si>
  <si>
    <t>Supervisores y/o directores de núcleo delegados según Decreto No. 88 de 5 de marzo de 2018</t>
  </si>
  <si>
    <t>La Delegación de Evaluadores a los directivos docentes (rectores y/o directores rurales)  mediante el Decreto 084 de 5/03/18</t>
  </si>
  <si>
    <t>Martha Lucía Santacruz R.       Edgar Lagos Álava</t>
  </si>
  <si>
    <t>Santacruz: Institución Educativa San Juan Bautista</t>
  </si>
  <si>
    <t>Roberto Payan: Institución Educativa Boca De Telembí</t>
  </si>
  <si>
    <t>Linares: Institución Educativa San Francisco de Asís</t>
  </si>
  <si>
    <t>Policarpa: Institución Educativa San Francisco de Asís</t>
  </si>
  <si>
    <t>Leiva: Institución Educativa El Palmar</t>
  </si>
  <si>
    <t>Docentes, afrodescendientes y Comunidad Indígena Eperara Siapidaara</t>
  </si>
  <si>
    <t>Divino Niño Jesús. Cumbal. Normal Pio XII. Pupiales. José A. Galán y San Francisco de Asís de Iles. Teresiano, San Sebastián de Yascual y Técnico Girardot de Túquerres</t>
  </si>
  <si>
    <t>Funcionario Calidad  Educativa, Coordinador Regional Equipos tecnológicos, logística, refrigerios, contratados por operador u oficina de Gestión Administrativa</t>
  </si>
  <si>
    <t>Implementación del Programa de Profesionalización Docente Afro e indígena</t>
  </si>
  <si>
    <t>MINTIC, Funcionario TIC, Funcionario Calidad  Educativa, Equipos tecnológicos, logística, refrigerios, contratados por operador u oficina de Gestión Administrativa</t>
  </si>
  <si>
    <t>Política Institucional de prevención del bulling vigilado por el MINTIC - Ciberbulling TIC</t>
  </si>
  <si>
    <t>Fortalecidas las rutas de apoyo al mejoramiento institucional y PEI</t>
  </si>
  <si>
    <t>Capacitación a Rectores, Directores, docentes y personal administrativo de instituciones educativas  de la Secretaría de Educación de Nariño</t>
  </si>
  <si>
    <t>Técnicos operativos de Atención al Ciudadano de la Secretaría de Educación de Nariño</t>
  </si>
  <si>
    <t xml:space="preserve">Profesional Universitario G.4 Atención al Ciudadano  utilización de portátil y videobeam  y   Suministro de refrigerios </t>
  </si>
  <si>
    <t xml:space="preserve">20 - 24 Febrero              3 - 7 Abril                    22 - 26 Mayo    </t>
  </si>
  <si>
    <t>Número de beneficiarios sujeto a cambios y asignación de recursos-Contratación Logística a cargo de la SED Nariño.
Disposición del funcionario de Colombia Compra Eficiente para la capacitación</t>
  </si>
  <si>
    <t>7 funcionarios de la SED Nariño - Oficina Financiera
1 funcionaria de la oficina de Contratación
2 funcionarios de Colombia Compra eficiente
Se requiere contar con un salón o auditorio, computadores para el taller,  video beam, sonido, refrigerios y almuerzos</t>
  </si>
  <si>
    <t>9 funcionarios de la SED Nariño - Oficina Financiera
1 funcionaria de la oficina de Contratación
2 funcionarios de Colombia Compra eficiente
Se requiere contar con un salón o auditorio, computadores para el taller,  video beam, sonido, refrigerios y almuerzos</t>
  </si>
  <si>
    <t>8 funcionarios de la SED Nariño - Oficina Financiera
1 funcionaria de la oficina de Contratación
2 funcionarios de Colombia Compra eficiente
Se requiere contar con un salón o auditorio, computadores para el taller,  video beam, sonido, refrigerios y almuerzos</t>
  </si>
  <si>
    <t>10 funcionarios de la SED Nariño - Oficina Financiera
1 funcionaria de la oficina de Contratación
2 funcionarios de Colombia Compra eficiente
Se requiere contar con un salón o auditorio, computadores para el taller,  video beam, sonido, refrigerios y almuerzos</t>
  </si>
  <si>
    <t>Asesorías, acompañamiento a la Comunidad Educativa en temas relacionados con el manejo de los recursos públicos administrados a través de los Fondos de Servicios Educativos</t>
  </si>
  <si>
    <t xml:space="preserve">Gestión  para el Fortalecimiento Educación en Emergencias </t>
  </si>
  <si>
    <t>Comunidad educativa (rectores, estudiantes, coordinadores, docentes, padres de familia, Alcaldía Municipal, representantes de la comunidad en general</t>
  </si>
  <si>
    <t>Sandra Revelo-Jairo Martínez</t>
  </si>
  <si>
    <t>Comunidad educativa (rectores, coordinadores, docentes, padres de familia, y titulares de derechos), Alcaldías, Operadores, Representantes de la comunidad en general</t>
  </si>
  <si>
    <t>Stephanie Santacruz y Andrea Cortés</t>
  </si>
  <si>
    <t>Funcionarios responsables del reporte a los Sistemas de Información SIMAT, SIMPADE (Grupo 1)</t>
  </si>
  <si>
    <t>Stephanie Santacruz, Elizabeth Bastidas, Juan Carlos Guerrero, Cecilia Mejía y Andrea Cortés</t>
  </si>
  <si>
    <t>Funcionarios responsables del reporte a los Sistemas de Información SIMAT, SIMPADE (Grupo 2)</t>
  </si>
  <si>
    <t>Funcionarios responsables del reporte a los Sistemas de Información SIMAT, SIMPADE</t>
  </si>
  <si>
    <t>Magüi Payan</t>
  </si>
  <si>
    <t>Humanos: 2 Profesionales de la Oficina de Asuntos Legales, Físicos: Video beam, computador, auditorio, refrigerios o almuerzos contratados por el operador logístico u Oficina de Gestión Administrativa</t>
  </si>
  <si>
    <t>Capacitación en: Institucionalización educativa, jornada laboral, situaciones administrativas y contratación</t>
  </si>
  <si>
    <t>Capacitación en cultura de la legalidad en el manejo y registro en SIMAT</t>
  </si>
  <si>
    <t>Directivos docentes, docentes, estudiantes, padres de familia y personal administrativo</t>
  </si>
  <si>
    <t>Capacitación en procedimiento de notificación de actos administrativos</t>
  </si>
  <si>
    <t>Personal de la Oficina de Atención al Ciudadano de la SED</t>
  </si>
  <si>
    <t>Asesoramiento en tipos de vinculación del personal docente y administrativo, régimen aplicable, situaciones administrativas, transferencia y uso de recursos del S.G.P., contratación, régimen disciplinario, acoso laboral,  acciones legales aplicables, entre otros</t>
  </si>
  <si>
    <t>Asesoría personalizada o en grupo. Asesoría vía telefónica</t>
  </si>
  <si>
    <t>Auditorio SED-Instalaciones Instituciones Educativas-Salón de eventos</t>
  </si>
  <si>
    <t>"EL SUR ES EL NORTE" En la cual se pretende establecer un diálogo en las Instituciones Educativas y la sociedad. Un espacio propicio donde confluye toda la familia educativa. Un reencuentro con nuestros sueños y un homenaje a la Educación en Nariño, con la participación de los 61 municipios no certificados.
En el presente año se llevará a cabo nuevamente dicho evento entre los cuales podemos destacar: Los estudiantes, docentes y administrativos estarán participando en: 1.0 Los eventos pedagógicos, académicos, tales como: 1.1 Las experiencias significativas en la utilización del tiempo libre, 1.2 Educación ambiental, 1.3 Convivencia y paz 1.4 Educación sexual y formación ciudadana. 2.0 En proyectos significativos, tales como: 2.1 Investigaciones en el aula. 2.2 Estrategias metodológicas, 2.3 Procesos de evaluación y promoción. 3.0 Laboratorios Pedagógicos: 3.1 El preescolar una aula viviente. 3.2.
4.0 Eventos artísticos- musicales, tales como: 4.1 Interpretes- solistas. 4.2 Canta- autores. 4.3 Grupos musicales. 4.4 Bandas musicales. 4.5 Danzas colombianas.
5.0 Eventos deportivos: 5.1 Dominio del balón. 5.2 Tiro a la canasta. 5.3 Atletismo. 5.4 Ciclismo. 5.5 Revista gimnástica. 5.6 Porrismo. 5.7 Simultáneas de ajedrez.
6.0 Ferias y muestras: 6.1 Científica y tecnológica. 6.2 Agroindustrial. 6.3 Artesanal.
7.0 Culturales: 7.1 Olimpiadas del saber y la cultura. 7.2 Cortometraje. 7.3 Vitrina de escritores. 7.4 Desfile de modas con materiales reciclados.
Universidad de Libre Aprendizaje-U.L.A. del 7 al 11 Octubre de 2018</t>
  </si>
  <si>
    <t>Seguimiento a los indicadores, Análisis Sectorial y metas del Plan de Acción y Plan de Desarrollo "Nariño Corazón del Mundo" Sector Educativo de los municipios no certificados del Departamento de Nariño</t>
  </si>
  <si>
    <t>Auditorio de la  SED, Oficina de Planeación Educativa</t>
  </si>
  <si>
    <t xml:space="preserve">Implementación de Didácticas Flexibles  GEEMPA </t>
  </si>
  <si>
    <t>Jesús Gavilanes Viteri -Equipo Técnico Interdisciplinario Inspección y vigilancia</t>
  </si>
  <si>
    <t>Atención al Ciudadano y Asuntos Legales</t>
  </si>
  <si>
    <t>Atención al Ciudadano - Administrativa y Financiera</t>
  </si>
  <si>
    <t>Subsecretaría de Calidad Educativa, programa departamental de Educación Inclusiva</t>
  </si>
  <si>
    <t>Subsecretaría Calidad Educativa - Educación Inicial</t>
  </si>
  <si>
    <t>Subsecretaría Calidad Educativa - Educación Inicial - MEN Dirección de Primera Infancia</t>
  </si>
  <si>
    <t xml:space="preserve">Subsecretaría Calidad Educativa </t>
  </si>
  <si>
    <t>Subsecretaría Calidad Educativa</t>
  </si>
  <si>
    <t xml:space="preserve">Servicios Informáticos - Sistemas SED  </t>
  </si>
  <si>
    <t>Subsecretaría de Cobertura</t>
  </si>
  <si>
    <t xml:space="preserve">Inspección y Vigilancia  </t>
  </si>
  <si>
    <t>Inspección y Vigilancia</t>
  </si>
  <si>
    <t>ATENCIÓN</t>
  </si>
  <si>
    <t>Subsecretaría de Planeación Educativa y Cobertura</t>
  </si>
  <si>
    <t xml:space="preserve">Rectores, Coordinadores y Docentes </t>
  </si>
  <si>
    <t xml:space="preserve">Funcionarios de Calidad Educativa, Logísticos, técnicos,  especializados y de bienestar a los asistentes  </t>
  </si>
  <si>
    <t xml:space="preserve">Fabián Jaramillo Rivera, Piedad Estrada </t>
  </si>
  <si>
    <t>Orientación/ acompañamiento en los procesos de autoevaluación, resignificación de PEI y plan de mejoramiento institucional.</t>
  </si>
  <si>
    <t>Magüi Payán</t>
  </si>
  <si>
    <t>Fortalecido el servicio educativo, por el Plan de Educación Rural PER, en los EE focalizados del Departamento de Nariño</t>
  </si>
  <si>
    <t>Octubre - noviembre</t>
  </si>
  <si>
    <t>El proceso de Evaluación Anual de Desempeño Laboral la realiza el rector de la Institución Educativa teniendo en cuenta el Cronograma de actividades de  la Circular 10 de 2018</t>
  </si>
  <si>
    <t>Acompañamiento en sitio para compromisos del proceso de evaluación</t>
  </si>
  <si>
    <t>Acompañamiento en sitio para seguimiento del proceso de evaluación</t>
  </si>
  <si>
    <t>Acompañamiento en sitio para evaluación final del proceso de evaluación</t>
  </si>
  <si>
    <t>Acompañamiento en sitio para evaluación final del proceso de evaluación de desempeño laboral</t>
  </si>
  <si>
    <t>Genoveva Gustín -Rectores y Directores Rurales</t>
  </si>
  <si>
    <t>Funcionario responsable, Videobeam, Portátiles, aula de informática</t>
  </si>
  <si>
    <t>Francisco Pizarro: Institución Educativa Señor del Mar</t>
  </si>
  <si>
    <t>Los Andes: Institución Educativa La Paz</t>
  </si>
  <si>
    <t>La unión: Institución Educativa Normal Superior San Carlos</t>
  </si>
  <si>
    <t>La Cruz: Institución Educativa San Francisco de Asís</t>
  </si>
  <si>
    <t>La Florida: Institución Educativa La Inmaculada de Robles</t>
  </si>
  <si>
    <t>Puerres: Institución Educativa San Mateo</t>
  </si>
  <si>
    <t>Guaitarilla: Institución Educativa San Alejandro</t>
  </si>
  <si>
    <t>Berruecos: Institución Educativa de Desarrollo Rural</t>
  </si>
  <si>
    <t>Córdoba: Institución Educativa Nuestra Señora De Fátima</t>
  </si>
  <si>
    <t>La Unión: Institución Educativa De Desarrollo Rural</t>
  </si>
  <si>
    <t>Auditorio Educación Inclusiva</t>
  </si>
  <si>
    <t>Socialización Protocolo de atención ciudadano</t>
  </si>
  <si>
    <t>Hotel Morasurco en Pasto y en Tumaco sitio por definirse</t>
  </si>
  <si>
    <t>manejo de la plataforma SAC para incentivar el uso de las Web</t>
  </si>
  <si>
    <t>Reinducción proceso de  notificaciones de requerimientos y otros</t>
  </si>
  <si>
    <t xml:space="preserve">Profesional Universitario G.4 Atención al Ciudadano, utilización de portátil y videobeam y Suministro de refrigerios </t>
  </si>
  <si>
    <t>Capacitación, acompañamiento, asesoría personalizada y telefónica</t>
  </si>
  <si>
    <t>Profesionales Universitarios Atención al Ciudadano y Asuntos legales, utilización de portátil y videobeam y   Suministro de refrigerios</t>
  </si>
  <si>
    <t>Secretaría de Educación de Nariño</t>
  </si>
  <si>
    <t xml:space="preserve">Profesional Universitario G.4 Atención al Ciudadano y dos técnicos operativos de Atención al Ciudadano, utilización de portátil y videobeam y Suministro de refrigerios </t>
  </si>
  <si>
    <t>Capacitación a Rectores, Directores, docentes y personal administrativo de instituciones educativas de la Secretaría de Educación de Nariño</t>
  </si>
  <si>
    <t>Gestión al proceso de mejoramiento institucional del recurso humano</t>
  </si>
  <si>
    <t>Rectores, directores rurales, coordinadores, docentes</t>
  </si>
  <si>
    <t>Rectores, directores rurales, coordinadores, docentes y administrativos</t>
  </si>
  <si>
    <t>Personal administrativo de las instituciones educativas</t>
  </si>
  <si>
    <t xml:space="preserve">Dependencia u oficina SED Nariño </t>
  </si>
  <si>
    <t>Acompañamiento, asesoría personalizada o en grupo, asesoría telefónica, con medios tecnológicos</t>
  </si>
  <si>
    <t xml:space="preserve">1 de Enero al 31 de diciembre de 2018, programación permanente </t>
  </si>
  <si>
    <t xml:space="preserve">Recursos Humanos - Subsecretaría Administrativa y Financiera </t>
  </si>
  <si>
    <t>Isabel Cristina Santacruz - Liliana del Carmen Chaves - Milena Bastidas</t>
  </si>
  <si>
    <t>Funcionarios de la sed comprometidos en el proceso, bases de datos y plataformas banco de la excelencia y gabo</t>
  </si>
  <si>
    <t>Docentes de las I.E. del Departamento de Nariño de los 61 municipios no certificados y beneficiarios de prestaciones sociales</t>
  </si>
  <si>
    <t>Oficina o dependencia SED Nariño</t>
  </si>
  <si>
    <t>Asesoría y acompañamiento al tramite</t>
  </si>
  <si>
    <t>Prestaciones Sociales - Recursos Humanos- Subsecretaría Administrativa y Financiera</t>
  </si>
  <si>
    <t>Recursos humanos - prestaciones sociales</t>
  </si>
  <si>
    <t xml:space="preserve">Auditorio SED y Establecimientos Educativos beneficiados de los municipios no certificados del Departamento </t>
  </si>
  <si>
    <t>Gestión para el reconocimiento y orden de pago de prestaciones sociales a cargo del Fondo Nacional de Prestaciones Sociales del Magisterio</t>
  </si>
  <si>
    <t>Seguimiento a los certificados de anticipos pagados de cesantías a cargo del Fondo Nacional de Prestaciones Sociales del Magisterio</t>
  </si>
  <si>
    <t>Seguimiento a quejas por servicio de salud, remisión de quejas a prestador de salud y comité de prestaciones sociales con apoyo de Fiduprevisora S.A. de requerirse</t>
  </si>
  <si>
    <r>
      <t xml:space="preserve">Se sugiere a efectos de ser apoyada desde el Comité Directivo, para que los docentes del </t>
    </r>
    <r>
      <rPr>
        <sz val="8"/>
        <rFont val="Arial Narrow"/>
        <family val="2"/>
      </rPr>
      <t>aula de informática</t>
    </r>
    <r>
      <rPr>
        <sz val="8"/>
        <color rgb="FF0070C0"/>
        <rFont val="Arial Narrow"/>
        <family val="2"/>
      </rPr>
      <t xml:space="preserve"> </t>
    </r>
    <r>
      <rPr>
        <sz val="8"/>
        <color theme="1"/>
        <rFont val="Arial Narrow"/>
        <family val="2"/>
      </rPr>
      <t>conozcan las recomendaciones, buen uso de la herramienta y la estrategia del programa</t>
    </r>
  </si>
  <si>
    <t>Optimizar la capacidad institucional para garantizar el derecho a la educación en condiciones de calidad, oportunidad y eficiencia  
Manejo y control de los recursos públicos de los Fondos de Servicios Educativos de los 61 municipios no certificados del Departamento de Nariño</t>
  </si>
  <si>
    <t>Capacitación en temas financieros, presupuestales, contables y de tesorería, NICSP, reporte a la plataforma SIFSE, Cuentas Maestras, Contratación Estatal enfocada a los Fondos de Servicios Educativos correspondiente a Ley 80 y Régimen Especial y SECOP</t>
  </si>
  <si>
    <t>Capacitación en temas financieros, presupuestales, contables y de  tesorería, NICSP, reporte a la plataforma SIFSE, Cuentas Maestras, Contratación Estatal enfocada a los Fondos de Servicios Educativos correspondiente a Ley 80 y Régimen Especial y SECOP</t>
  </si>
  <si>
    <t>78 Rectores de las Instituciones Educativas, administrativos y contadores externos</t>
  </si>
  <si>
    <t>30 Rectores de las Instituciones Educativas, administrativos y contadores externos</t>
  </si>
  <si>
    <t>53 Rectores de las Instituciones Educativas, administrativos y contadores externos</t>
  </si>
  <si>
    <t>Capacitación y asesoría personalizada, telefónica y correo electrónico</t>
  </si>
  <si>
    <t>Oficina Financiera - Fondos de Servicios Educativos</t>
  </si>
  <si>
    <t>6 funcionarios de la SED Nariño - Oficina Financiera, puestos de trabajo, equipo de cómputo</t>
  </si>
  <si>
    <t>47 Rectores de las Instituciones Educativas, administrativos y contadores externos</t>
  </si>
  <si>
    <t>44 Rectores de las Instituciones Educativas, administrativos y contadores externos</t>
  </si>
  <si>
    <t>Vicente Menza, Liliana Chaves, equipo de apoyo FSE</t>
  </si>
  <si>
    <t>6 funcionarios de la SED Nariño - Oficina Financiera
1 funcionaria de la oficina de Contratación
2 funcionarios de Colombia Compra eficiente
Se requiere contar con un salón o auditorio, computadores para el taller, video beam, sonido, refrigerios y almuerzos</t>
  </si>
  <si>
    <t xml:space="preserve">Oficina Financiera Subsecretaría Administrativa y Financiera </t>
  </si>
  <si>
    <t xml:space="preserve">7 de mayo -  septiembre de 2018, Contrato de conectividad   </t>
  </si>
  <si>
    <t xml:space="preserve">7 de mayo - septiembre de 2018, Contrato de conectividad   </t>
  </si>
  <si>
    <t>Encuentro con los ciudadanos para interlocución, el diálogo y la comunicación de doble vía, en las Regiones para detectar anomalías, proponer correctivos y acciones preventivas</t>
  </si>
  <si>
    <t>pendiente /06/2018</t>
  </si>
  <si>
    <t>pendiente /07/2018</t>
  </si>
  <si>
    <t>pendiente /09/2018</t>
  </si>
  <si>
    <t>pendiente /10/2018</t>
  </si>
  <si>
    <t>pendiente /11/2018</t>
  </si>
  <si>
    <t>Comunidad educativa (rectores, coordinadores, docentes</t>
  </si>
  <si>
    <t>Funcionarios responsables del reporte a los Sistemas de Información SIMAT, SIMPADE (Grupo 3)</t>
  </si>
  <si>
    <t>Capacitación y asesoría técnica en la Construcción del  Plan Escolar de Gestión del Riesgo, municipio de la Florida</t>
  </si>
  <si>
    <t>pendiente  /06/2018</t>
  </si>
  <si>
    <t>Capacitación y asesoría técnica en la Construcción del  Plan Escolar de Gestión del Riesgo, municipio de Arboleda</t>
  </si>
  <si>
    <t>Capacitación y asesoría técnica en la Construcción del  Plan Escolar de Gestión del Riesgo, municipio de Buesaco</t>
  </si>
  <si>
    <t>Capacitación y asesoría técnica en la Construcción del  Plan Escolar de Gestión del Riesgo, municipio de Taminango</t>
  </si>
  <si>
    <t>Capacitación en Educación en Riesgo de Minas y Prevención del Reclutamiento, municipio de Policarpa</t>
  </si>
  <si>
    <t>Capacitación en Educación en Riesgo de Minas y Prevención del Reclutamiento, municipio de Cumbitara</t>
  </si>
  <si>
    <t>Capacitación en Educación en Riesgo de Minas y Prevención del Reclutamiento, municipio de Magüi Payan</t>
  </si>
  <si>
    <t>Capacitación en Educación en Riesgo de Minas y Prevención del Reclutamiento, municipio de Roberto Payan</t>
  </si>
  <si>
    <t>Ignacio Delgado - Andrea Romo Calvache
profesional de apoyo Gestión Organizacional</t>
  </si>
  <si>
    <t>Carlos Andrés López Melo y equipo jurídico</t>
  </si>
  <si>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SED NARIÑO - DESPACHO - ASUNTOS LEGALES - CARLOS ANDRÉS LÓPEZ MELO</t>
    </r>
    <r>
      <rPr>
        <b/>
        <sz val="9"/>
        <color theme="1"/>
        <rFont val="Arial Narrow"/>
        <family val="2"/>
      </rPr>
      <t xml:space="preserve"> </t>
    </r>
  </si>
  <si>
    <t>Funcionarios de la planta administrativa de la SED Nariño</t>
  </si>
  <si>
    <t>Actividad reconocimiento del papel que desempeña el hombre en el contexto laboral</t>
  </si>
  <si>
    <t>Capacitación ¿Atención al cliente o agresión al cliente?</t>
  </si>
  <si>
    <t xml:space="preserve">Humanos: Coordinación, capacitador               Financieros: Logística 
Físicos: Ayudas Audiovisuales </t>
  </si>
  <si>
    <t xml:space="preserve">Humanos: Coordinación, Motivador                  Financieros: Logística 
Físicos: Ayudas Audiovisuales </t>
  </si>
  <si>
    <t xml:space="preserve">Humanos: Coordinación, capacitador, Motivador Financieros: Logística 
Físicos: Ayudas Audiovisuales </t>
  </si>
  <si>
    <t xml:space="preserve">Humanos: Coordinación, capacitador, Motivador, Financieros: Logística 
Físicos: Ayudas Audiovisuales </t>
  </si>
  <si>
    <t xml:space="preserve">Humanos: Coordinación, capacitador               Financieros: Logística       Físicos: Ayudas Audiovisuales </t>
  </si>
  <si>
    <t>Interno SED</t>
  </si>
  <si>
    <t>Orientación/ acompañamiento en los procesos de autoevaluación, resignificación de PEI y plan de mejoramiento institucional</t>
  </si>
  <si>
    <t>Fortalecidas las rutas de apoyo al mejoramiento institucional y la gestión escolar</t>
  </si>
  <si>
    <t>Garantizar una educación de calidad para la formación integral en todos niveles educativos</t>
  </si>
  <si>
    <t>Implementar la Cátedra Futuro para la generación de nuevas capacidades y competencias en los estudiantes, con el fin de que asuman los retos del futuro y contribuyan a la construcción de paz territorial mediante la apropiación de la tecnología, el emprendimiento social y las tendencias mundiales</t>
  </si>
  <si>
    <t>Implementado el proyecto Cátedra Futuro como estrategia de generación de nuevas capacidades y competencias de los estudiantes de las Instituciones Educativas focalizadas del Departamento de Nariño</t>
  </si>
  <si>
    <t>1.Interpretación Decreto 2105 del 14/12/2017 sobre Asignación Académica y Jornada Escolar, para jornada única.                                   2.Reformulación de los planes de área JU: Matemáticas, Lenguaje, Ciencias Naturales y Ciencias Sociales</t>
  </si>
  <si>
    <t>Brindar orientaciones específicas para la conformación del equipo de inclusión educativa</t>
  </si>
  <si>
    <t>Formación de maestros de diferentes establecimientos educativos del Departamento de Nariño</t>
  </si>
  <si>
    <t>Los 15 C.E. de los municipios: Albán, La Unión, Mallama, Samaniego, San Bernardo, Taminango y Tangua</t>
  </si>
  <si>
    <t>Establecimientos educativos focalizados, hotel Morasurco</t>
  </si>
  <si>
    <t>Alicia Riascos Pachajoa y  equipo Sed, equipo de Apoyo itinerante,  colaboración de otras entidades</t>
  </si>
  <si>
    <t>Actividades a desarrollar conjuntamente con el equipo de la Sed y apoyo de Corporación Comprende</t>
  </si>
  <si>
    <t>Asesoría y capacitación</t>
  </si>
  <si>
    <t>Formación de docentes y estudiantes de grupos de Investigación. Contrato Interadministrativo 2461-17</t>
  </si>
  <si>
    <t>Formación a 30 maestros (as) y estudiantes de los grupos de investigación de 7 E.E., alcanzando una apropiación de investigación</t>
  </si>
  <si>
    <t>Supervisión, Asesoría y  capacitación</t>
  </si>
  <si>
    <t>Participación en el taller  de sensibilización</t>
  </si>
  <si>
    <t>Lugar donde elija el operador contratado por la oficina de Gestión Administrativa</t>
  </si>
  <si>
    <t>Subsecretaría de Calidad Educativa, MINTIC, Secretaría TIC</t>
  </si>
  <si>
    <t>Acompañamiento, Asesoría personalizada o en grupo</t>
  </si>
  <si>
    <t>Acompañamiento a la política pública para el desarrollo asistencial de la educación inicial</t>
  </si>
  <si>
    <t>Fabián Ibarra Chamorro, Jorge Paladines, Marlin Rosero, Margot Rosero, Sandra Rodríguez, Nelly Gómez, Julián Rosero, Edgar Lagos, Martha Santacruz, Fabián Jaramillo, Hugo Coral, Mario Delgado, Miriam Portillo, Bethsy Maya, Genoveva Gustín, Teresa Narváez, Víctor Muñoz</t>
  </si>
  <si>
    <t>Las fechas programadas, están condicionadas a los procesos de  verificación de las condiciones básicas de calidad, según cronograma establecido desde el MEN</t>
  </si>
  <si>
    <t>Las fechas programadas, están condicionadas a los procesos de  planificación, organización y seguimiento de las instituciones prestadoras del servicio</t>
  </si>
  <si>
    <t>Comité de convivencia escolar, docentes, estudiantes, padres y madres de familia</t>
  </si>
  <si>
    <t>Mario Delgado A</t>
  </si>
  <si>
    <t>Socorro Bastidas L</t>
  </si>
  <si>
    <t>Socorro Bastidas L
Y Mirian Portillo P</t>
  </si>
  <si>
    <t>Directivos docentes, docentes, estudiantes y comunidad educativa</t>
  </si>
  <si>
    <t>Equipo Multidisciplinario del proyecto Cátedra Futuro</t>
  </si>
  <si>
    <t>Subsecretaría de Calidad Educativa y equipo Cátedra Futuro</t>
  </si>
  <si>
    <t>Julio Andrés Pérez O</t>
  </si>
  <si>
    <t>Clase magistral, días sábados de 8 am a 12 pm y de 2 pm a 6 pm duración del portafolio</t>
  </si>
  <si>
    <t>Ciudadanía en General interesada en las ofertas, 3000 personas en el año</t>
  </si>
  <si>
    <t>Equipo interdisciplinar de ULA, salón para evento, pantalla, video beam, computador, portátil, sonido, refrigerios</t>
  </si>
  <si>
    <t>Directivo y Docentes de los Establecimientos E</t>
  </si>
  <si>
    <t>Supervisión en los 15 C.E. que tienen los K.V.D. Kioscos Vive Digital - fase 3</t>
  </si>
  <si>
    <t>Optimizar la capacidad institucional para garantizar el derecho a la educación en condiciones de calidad, oportunidad y eficiencia</t>
  </si>
  <si>
    <t xml:space="preserve">Ruth Melvi Gordillo H </t>
  </si>
  <si>
    <t>Carlos Andrés López Melo, y Ruth Melvi Gordillo H</t>
  </si>
  <si>
    <t>Ruth Melvi Gordillo H</t>
  </si>
  <si>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xml:space="preserve">: SED NARIÑO- SUBSECRETARÍA DE CALIDAD EDUCATIVA - JAIRO ORLANDO DÍAZ JOJOA - FUNCIONARIOS  </t>
    </r>
    <r>
      <rPr>
        <b/>
        <sz val="9"/>
        <color theme="1"/>
        <rFont val="Arial Narrow"/>
        <family val="2"/>
      </rPr>
      <t xml:space="preserve"> </t>
    </r>
  </si>
  <si>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xml:space="preserve">: SED NARIÑO - SUBSECRETARÍA ADMINISTRATIVA Y FINANCIERA - OFICINA FINANCIERA - VICENTE MENZA </t>
    </r>
    <r>
      <rPr>
        <b/>
        <sz val="9"/>
        <color theme="1"/>
        <rFont val="Arial Narrow"/>
        <family val="2"/>
      </rPr>
      <t xml:space="preserve"> </t>
    </r>
  </si>
  <si>
    <t>Funcionarios responsables, Salón, video Been, portátil, sonido, CDs, 500 Refrigerios, 250 almuerzos</t>
  </si>
  <si>
    <t>Funcionarios responsables, Salón, video Been, portátil, sonido, CDs, 80 Refrigerios</t>
  </si>
  <si>
    <t>Funcionarios responsables, Salón, video Been, portátil, sonido, CDs, Internet, 96 Refrigerios, 48 almuerzos</t>
  </si>
  <si>
    <t xml:space="preserve">Funcionarios responsables, Salón, video Been, portátil, sonido, CDs, Internet, 108 Refrigerios, 54 almuerzos, 81 cenas y 3 noches de alojamiento para 27 personas </t>
  </si>
  <si>
    <t>Funcionarios responsables, Salón, video Been, portátil, sonido, CDs, Internet, 72 Refrigerios, 36 almuerzos</t>
  </si>
  <si>
    <t>Funcionarios responsables, Salón, video Been, portátil, sonido, CDs, Internet, 100 Refrigerios, 50 almuerzos, 25 cenas y 1 noche de alojamiento para 25.</t>
  </si>
  <si>
    <t>Funcionarios responsables, Salón, video Been, portátil, sonido, CDs, Internet, 76 Refrigerios, 38 almuerzos</t>
  </si>
  <si>
    <t>Funcionarios responsables, Salón, video Been, portátil, sonido, CDs, Internet, 112 Refrigerios, 56 almuerzos</t>
  </si>
  <si>
    <t>Funcionarios responsables, Salón, video Been, portátil, sonido, CDs, Internet, 100 Refrigerios, 50 almuerzos</t>
  </si>
  <si>
    <t>Funcionarios responsables, Salón, video Been, portátil, sonido, CDs, Internet, 92 Refrigerios, 46 almuerzos</t>
  </si>
  <si>
    <t>Funcionarios responsables, Salón, video been, portátil, sonido, CDs, Internet, 92 refrigerios, 46 almuerzos</t>
  </si>
  <si>
    <t>Funcionarios responsables, Salón, video been, portátil, sonido, CDs, Internet, 40 refrigerios, 40 almuerzos</t>
  </si>
  <si>
    <t xml:space="preserve">Funcionarios responsables,Salón, video Been, portátil, sonido, CDs, Internet, 112 Refrigerios, 96 almuerzos, 84 cenas y 3 noches de alojamiento para 28 personas </t>
  </si>
  <si>
    <r>
      <t>FECHA: DÍA: 31 MES: MARZO AÑO: 2018 - gustavoperez@narino.gov.co - tavopasto2@gmail.com - planeacionsed@narino.gov.co - Teléfono:7333737 Extensión 212 - SED NARIÑO - (TODAS LAS DEPENDENCIAS)</t>
    </r>
    <r>
      <rPr>
        <b/>
        <sz val="9"/>
        <rFont val="Arial Narrow"/>
        <family val="2"/>
      </rPr>
      <t xml:space="preserve"> </t>
    </r>
    <r>
      <rPr>
        <b/>
        <sz val="9"/>
        <color theme="1"/>
        <rFont val="Arial Narrow"/>
        <family val="2"/>
      </rPr>
      <t xml:space="preserve"> </t>
    </r>
  </si>
  <si>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SED NARIÑO - SUBSECRETARÍA DE COBERTURA - STEPHANIE SANTACRUZ ORTIZ - FUNCIONARIOS</t>
    </r>
  </si>
  <si>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SED NARIÑO - DEPACHO - GESTIÓN ORGANIZACIONAL - LUIS IGNACIO DELGADO</t>
    </r>
    <r>
      <rPr>
        <b/>
        <sz val="9"/>
        <color theme="1"/>
        <rFont val="Arial Narrow"/>
        <family val="2"/>
      </rPr>
      <t xml:space="preserve"> </t>
    </r>
  </si>
  <si>
    <t>Organizar, verificar, gestionar la operatividad de Inspección y Vigilancia, planear las actividades de visitas de control, inspección, vigilancia, seguimiento a los establecimientos educativos oficiales, privados y Educación para el Trabajo y Desarrollo Humano de los municipios no certificados del Departamento de Nariño</t>
  </si>
  <si>
    <t>Personal de apoyo de la SED-Instalaciones Instituciones Educativas-Operador contratado por gestión administrativa-SED. Refrigerios, Herramientas tecnológicas y logística (conectividad-internet), Sonido, Video Beam, Memorias</t>
  </si>
  <si>
    <t>Reuniones, Encuentros, Talleres, Acompañamiento, Asesoría personalizada y en grupo, Asesoría vía telefónica, medios tecnológicos (correo electrónico), comunicativos, página Web SED</t>
  </si>
  <si>
    <t>Las visitas In-situ de seguimiento, control y vigilancia para los EE oficiales y privados se realizan de acuerdo a los Requerimientos-SAC y de acuerdo a la competencia que ejerce la Oficina de Inspección y Vigilancia de la SED</t>
  </si>
  <si>
    <t>Se realizarán visitas aleatorias In Situ  de Inspección, control y vigilancia, a los establecimientos educativos oficiales, privados y de educación para el Trabajo y Desarrollo Humano-ETDH, asesoría, acompañamiento y asistencia técnica</t>
  </si>
  <si>
    <t>Equipo interdisciplinario Inspección y Vigilancia, Auditorio SED-Instalaciones Instituciones Educativas-Operador contratado por gestión administrativa-SED. Refrigerios, Herramientas tecnológicas y logística (conectividad-internet), Sonido, Video Beam, Memorias, Gastos de transporte fluvial, terrestre entre otros, pago de Viáticos con cargo al SGP-Educación</t>
  </si>
  <si>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xml:space="preserve">: SED NARIÑO - DESPACHO - INSPECCIÓN Y VIGILANCIA - JESÚS GAVILANES VITERI </t>
    </r>
    <r>
      <rPr>
        <b/>
        <sz val="9"/>
        <color theme="1"/>
        <rFont val="Arial Narrow"/>
        <family val="2"/>
      </rPr>
      <t xml:space="preserve"> </t>
    </r>
  </si>
  <si>
    <t>Personal de apoyo de la SED-Instalaciones Instituciones Educativas-Operador contratado por gestión administrativa-SED, Refrigerios, Herramientas tecnológicas y logística (conectividad-internet), Sonido, Video Beam, Memorias</t>
  </si>
  <si>
    <t>Se realizarán visitas aleatorias In Situ de Inspección, control y vigilancia, a los establecimientos educativos oficiales, privados y de educación para el Trabajo y Desarrollo Humano-ETDH, asesoría, acompañamiento y asistencia técnica</t>
  </si>
  <si>
    <t>Equipo interdisciplinario Inspección y Vigilancia, Auditorio SED-Instalaciones Instituciones Educativas-Operador contratado por gestión administrativa-SED, Refrigerios, Herramientas tecnológicas y logística (conectividad-internet), Sonido, Video Beam, Memorias, Gastos de transporte fluvial, terrestre entre otros, pago de Viáticos con cargo al SGP-Educación</t>
  </si>
  <si>
    <t>"EL SUR ES EL NORTE" En la cual se pretende establecer un diálogo en las Instituciones Educativas y la sociedad. Un espacio propicio donde confluye toda la familia educativa. Un reencuentro con nuestros sueños y un homenaje a la Educación en Nariño, con la participación de los 61 municipios no certificados.
En el presente año se llevará a cabo nuevamente dicho evento entre los cuales podemos destacar: Los estudiantes, docentes y administrativos estarán participando en: 1.0 Los eventos pedagógicos, académicos, tales como: 1.1 Las experiencias significativas en la utilización del tiempo libre, 1.2 Educación ambiental, 1.3 Convivencia y paz 1.4 Educación sexual y formación ciudadana. 2.0 En proyectos significativos, tales como: 2.1 Investigaciones en el aula. 2.2 Estrategias metodológicas, 2.3 Procesos de evaluación y promoción. 3.0 Laboratorios Pedagógicos: 3.1 El preescolar una aula viviente. 3.2.
4.0 Eventos artísticos- musicales, tales como: 4.1 Interpretes- solistas. 4.2 Canta- autores. 4.3 Grupos musicales. 4.4 Bandas musicales. 4.5 Danzas colombianas.
5.0 Eventos deportivos: 5.1 Dominio del balón. 5.2 Tiro a la canasta. 5.3 Atletismo. 5.4 Ciclismo. 5.5 Revista gimnástica. 5.6 Porrismo. 5.7 Simultáneas de ajedrez.
6.0 Ferias y muestras: 6.1 Científica y tecnológica. 6.2 Agroindustrial. 6.3 Artesanal.
7.0 Culturales: 7.1 Olimpiadas del saber y la cultura. 7.2 Cortometraje. 7.3 Vitrina de escritores. 7.4 Desfile de modas con materiales reciclados.
Universidad de Libre Aprendizaje-U.L.A. del 7 al 11 Octubre de 2018.</t>
  </si>
  <si>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SED NARIÑO  - DESPACHO - PLANEACIÓN EDUCATIVA - NELSON MAURICIO NARVÁEZ Y EQUIPO</t>
    </r>
    <r>
      <rPr>
        <b/>
        <sz val="9"/>
        <color theme="1"/>
        <rFont val="Arial Narrow"/>
        <family val="2"/>
      </rPr>
      <t xml:space="preserve"> </t>
    </r>
  </si>
  <si>
    <t xml:space="preserve">Asesoría y acompañamiento del Profesional responsable </t>
  </si>
  <si>
    <t>Julio - Septiembre - Octubre de 2018</t>
  </si>
  <si>
    <t>Asesoramiento, capacitación,  formulación, elaboración de proyectos, con base a los lineamientos del MEN y SED con recursos de excedentes financieros del sector solidario, manejo de la información plataforma del sector solidario</t>
  </si>
  <si>
    <t>Julio - Agosto de 2018</t>
  </si>
  <si>
    <t>Se realizarán tres capacitaciones en el año -Julio, septiembre y diciembre de 2018</t>
  </si>
  <si>
    <t>Asesoría y acompañamiento al personal directivo docente en la conformación de su planta de personal</t>
  </si>
  <si>
    <t>Proceso continuo y permanente</t>
  </si>
  <si>
    <t>Acompañamiento al personal Directivo docente, docente y administrativo en el desarrollo de las actividades de bienestar social</t>
  </si>
  <si>
    <t>Acompañamiento al personal Directivo docente, docente y administrativo en la Evaluación de Desempeño laboral</t>
  </si>
  <si>
    <t>Acompañamiento al personal Directivo docente, docente y administrativo en el desarrollo de las actividades de Juegos Deportivos Nacionales del Magisterio 2018</t>
  </si>
  <si>
    <t>Isabel Cristina Santacruz - Liliana del Carmen Chaves - Patricia Fernández</t>
  </si>
  <si>
    <t>Convocar a todo el personal adscrito a las instituciones educativas de los 61 municipios no certificados del departamento de Nariño para que participen en las diferentes modalidades</t>
  </si>
  <si>
    <t>Acompañamiento al personal administrativo en el desarrollo de las actividades del día del servidor público</t>
  </si>
  <si>
    <t>Isabel Cristina Santacruz - Liliana del Carmen Chaves -Milena Bastidas - Patricia Fernández</t>
  </si>
  <si>
    <t>Isabel Cristina Santacruz - Liliana del Carmen Chaves - Milena Bastidas - Patricia Fernández</t>
  </si>
  <si>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xml:space="preserve">: SED NARIÑO - SUBSECRETARÍA ADMINISTRATIVA Y FINANCIERA - PRESTACIONES SOCIALES - CARLOS DAVID ROMO  </t>
    </r>
    <r>
      <rPr>
        <b/>
        <sz val="9"/>
        <color theme="1"/>
        <rFont val="Arial Narrow"/>
        <family val="2"/>
      </rPr>
      <t xml:space="preserve"> </t>
    </r>
  </si>
  <si>
    <t>Funcionarios prestaciones sociales de la SED y de la oficina de archivo de la Secretaría de Educación, medios tecnológicos, fotocopias, CDs carpetas y base de datos prestaciones sociales (parte administrativa)</t>
  </si>
  <si>
    <t>Permanente año 2018</t>
  </si>
  <si>
    <t>Funcionarios prestaciones sociales de la SED, medios tecnológicos, fotocopias, CDs carpetas y base de datos prestaciones sociales (parte administrativa), actas de comité de prestaciones sociales</t>
  </si>
  <si>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xml:space="preserve">: SED NARIÑO - SUBSECRETARÍA ADMINISTRATIVA Y FINANCIERA - SERVICIOS INFORMÁTICOS (SISTEMAS) - MÓNICA LUCÍA MENESES BOLAÑOS   </t>
    </r>
    <r>
      <rPr>
        <b/>
        <sz val="9"/>
        <color theme="1"/>
        <rFont val="Arial Narrow"/>
        <family val="2"/>
      </rPr>
      <t xml:space="preserve"> </t>
    </r>
  </si>
  <si>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xml:space="preserve">: SED NARIÑO - SUBSECRETARÍA ADMINISTRATIVA Y FINANCIERA - ATENCIÓN AL CIUDANADO - SAC - RUTH MELVI GORDILLO </t>
    </r>
    <r>
      <rPr>
        <b/>
        <sz val="9"/>
        <color theme="1"/>
        <rFont val="Arial Narrow"/>
        <family val="2"/>
      </rPr>
      <t xml:space="preserve"> </t>
    </r>
  </si>
  <si>
    <r>
      <t xml:space="preserve">FECHA: DÍA: 31 MES: MARZO AÑO: 2018 - gustavoperez@narino.gov.co - tavopasto2@gmail.com - planeacionsed@narino.gov.co - Teléfono:7333737 Extensión 212 - </t>
    </r>
    <r>
      <rPr>
        <b/>
        <u/>
        <sz val="9"/>
        <rFont val="Arial Narrow"/>
        <family val="2"/>
      </rPr>
      <t>Dependencia</t>
    </r>
    <r>
      <rPr>
        <b/>
        <sz val="9"/>
        <rFont val="Arial Narrow"/>
        <family val="2"/>
      </rPr>
      <t>: SED NARIÑO - SUBSECRETARÍA ADMINISTRATIVA Y FINANCIERA - RECURSOS HUMANOS - ISABEL CRISTINA SANTACRUZ LÓPEZ</t>
    </r>
    <r>
      <rPr>
        <b/>
        <sz val="9"/>
        <color theme="1"/>
        <rFont val="Arial Narrow"/>
        <family val="2"/>
      </rPr>
      <t xml:space="preserve"> </t>
    </r>
  </si>
  <si>
    <t xml:space="preserve">EJES TEMÁTICOS 20% </t>
  </si>
  <si>
    <t xml:space="preserve"> SERVICIO DE ASISTENCIA TÉCNICA 20% </t>
  </si>
  <si>
    <t>FECHA PROGRAMADA PARA LA ASISTENCIA TÉCNICA 15%</t>
  </si>
  <si>
    <t>LUGAR DONDE SE PRESTARA LA ASISTENCIA TÉCNICA 5%</t>
  </si>
  <si>
    <t xml:space="preserve"> FUNCIONARIO RESPONSABLE 15%</t>
  </si>
  <si>
    <t xml:space="preserve">BENEFICIARIOS 5%  </t>
  </si>
  <si>
    <t>MECANISMO DE ASISTENCIA TÉCNICA 10%</t>
  </si>
  <si>
    <t>RECURSOS HUMANOS,  FISICOS Y FINANCIEROS 10%</t>
  </si>
  <si>
    <t>SEMAFORO DE EJECUCIÓN P.A.T.</t>
  </si>
  <si>
    <t>COLORES DISTINTIVOS Y SU SIGNIFICADO -FECHAS DE ACTIVIDADES DEL P.A.T.</t>
  </si>
  <si>
    <t xml:space="preserve">Actividades de P.A.T. programadas, desarrolladas y ejecutadas el 100% en el año </t>
  </si>
  <si>
    <t xml:space="preserve">Actividades de P.A.T. programadas, se ejecutan en un 50% o algo más al año </t>
  </si>
  <si>
    <t xml:space="preserve">Actividades de P.A.T. por oferta o demanda, que pueden ser ejecutadas en un % X al año </t>
  </si>
  <si>
    <t>Actividades de P.A.T. permanentes, puede ser constante su ejecución o en un % X durante el año</t>
  </si>
  <si>
    <t xml:space="preserve">Actividades de P.A.T. que solo se ejecutan una vez al año </t>
  </si>
  <si>
    <t>Actividades de P.A.T. por confirmar (no tiene fechas definidas), su ejecución puede tener contratiempos en el año</t>
  </si>
  <si>
    <t>COLORES DISTINTIVOS POR SUBSECRETARÍA O DEPENDENCIA</t>
  </si>
  <si>
    <t>CALIDAD EDUCATIVA</t>
  </si>
  <si>
    <t>COBERTURA</t>
  </si>
  <si>
    <t>INSPECCIÓN Y VIGILANCIA</t>
  </si>
  <si>
    <t>RECURSOS HUMANOS</t>
  </si>
  <si>
    <t>PLANEACIÓN EDUCATIVA</t>
  </si>
  <si>
    <t>PORTAFOLIO DE SERVICIOS</t>
  </si>
  <si>
    <t>EVALUACIÓN Y SEGUIMIENTO (Nº ACTIVIDADES REALIZADAS/ Nº TOTAL DE ACTIVIDADES PROGRAMADAS X 100)</t>
  </si>
  <si>
    <t>Taller de ETDH-27/07/2018</t>
  </si>
  <si>
    <t>OFICINA FINANCIERA - ADMINISTRATIVA Y FINANCIERA</t>
  </si>
  <si>
    <t>GESTIÓN ORGANIZACIONAL</t>
  </si>
  <si>
    <t>SERVICIO DE ATENCIÓN AL CIUDADANO - SAC</t>
  </si>
  <si>
    <t>PRESTACIONES SOCIALES</t>
  </si>
  <si>
    <t>SERVICIOS INFORMÁTICOS</t>
  </si>
  <si>
    <t>ASUNTOS LEGALES (JURÍDICA)</t>
  </si>
  <si>
    <t xml:space="preserve">Docentes de transición de establecimientos educativos y agentes educativos de los centros de desarrollo infantil - CDI's </t>
  </si>
  <si>
    <t>De acuerdo a las fechas establecidas según cronograma y plan operativo anual de las entidades acompañantes en los procesos de articulación y planificación realizada por el Sena, Comfamiliar y las otras entidades en el año 2018</t>
  </si>
  <si>
    <t>De acuerdo a las fechas establecidas según cronograma y plan operativo anual de las entidades acompañantes en los procesos de articulación y planificación realizada por el Sena, Comfamiliar y las otras entidades para el año 2018</t>
  </si>
  <si>
    <t>febrero- marzo de 2018</t>
  </si>
  <si>
    <t>abril - mayo de 2018</t>
  </si>
  <si>
    <t>junio de 2018</t>
  </si>
  <si>
    <t>Agosto - septiembre de 2018</t>
  </si>
  <si>
    <t>Octubre - noviembre 2018</t>
  </si>
  <si>
    <t>17 de marzo – 9 de junio 2018 primer portafolio 
25 de agosto - 11 de noviembre 2018 segundo portafolio</t>
  </si>
  <si>
    <t>Mayo 7, junio 18, agosto 6, septiembre 3, octubre 1 de 2018</t>
  </si>
  <si>
    <t xml:space="preserve">20 - 24 Febrero              3 - 7 Abril                    22 - 26 Mayo de3 2018   </t>
  </si>
  <si>
    <t>Enero- Junio de 2018</t>
  </si>
  <si>
    <t>Enero- Noviembre 2018</t>
  </si>
  <si>
    <t>Por definir dependiendo del cronograma ARL para el año 2018</t>
  </si>
  <si>
    <t>Funcionarios responsables, Salón, video Been, portátil, sonido, CDs, Internet, 100 Refrigerios, 50 almuerzos, 25 cenas y 1 noche de alojamiento para 25</t>
  </si>
  <si>
    <t xml:space="preserve">Por definir dependiendo del cronograma ARL para el año 2018 </t>
  </si>
  <si>
    <t>Asesoramiento, capacitación, formulación, elaboración de proyectos, con base a los lineamientos del MEN y SED con recursos de excedentes financieros del sector solidario, manejo de la información plataforma del sector solidario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</si>
</sst>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m/yyyy;@"/>
  </numFmts>
  <fonts count="25" x14ac:knownFonts="1">
    <font>
      <sz val="11"/>
      <color theme="1"/>
      <name val="Calibri"/>
      <family val="2"/>
      <scheme val="minor"/>
    </font>
    <font>
      <b/>
      <sz val="9"/>
      <color theme="1"/>
      <name val="Arial Narrow"/>
      <family val="2"/>
    </font>
    <font>
      <sz val="8"/>
      <color theme="1"/>
      <name val="Arial Narrow"/>
      <family val="2"/>
    </font>
    <font>
      <b/>
      <sz val="7"/>
      <color theme="1"/>
      <name val="Arial Narrow"/>
      <family val="2"/>
    </font>
    <font>
      <b/>
      <sz val="7"/>
      <name val="Arial Narrow"/>
      <family val="2"/>
    </font>
    <font>
      <b/>
      <sz val="14"/>
      <name val="Arial Narrow"/>
      <family val="2"/>
    </font>
    <font>
      <b/>
      <sz val="8"/>
      <color rgb="FFFF0000"/>
      <name val="Arial Narrow"/>
      <family val="2"/>
    </font>
    <font>
      <b/>
      <sz val="8"/>
      <color theme="1"/>
      <name val="Arial Narrow"/>
      <family val="2"/>
    </font>
    <font>
      <b/>
      <sz val="10"/>
      <color theme="0"/>
      <name val="Arial Narrow"/>
      <family val="2"/>
    </font>
    <font>
      <sz val="10"/>
      <color theme="0"/>
      <name val="Arial Narrow"/>
      <family val="2"/>
    </font>
    <font>
      <sz val="7"/>
      <color theme="1"/>
      <name val="Arial Narrow"/>
      <family val="2"/>
    </font>
    <font>
      <b/>
      <sz val="11"/>
      <color theme="1"/>
      <name val="Calibri"/>
      <family val="2"/>
      <scheme val="minor"/>
    </font>
    <font>
      <sz val="8"/>
      <name val="Arial Narrow"/>
      <family val="2"/>
    </font>
    <font>
      <sz val="8"/>
      <color rgb="FF000000"/>
      <name val="Arial Narrow"/>
      <family val="2"/>
    </font>
    <font>
      <sz val="8"/>
      <color rgb="FF0070C0"/>
      <name val="Arial Narrow"/>
      <family val="2"/>
    </font>
    <font>
      <b/>
      <sz val="9"/>
      <name val="Arial Narrow"/>
      <family val="2"/>
    </font>
    <font>
      <b/>
      <sz val="12"/>
      <name val="Arial"/>
      <family val="2"/>
    </font>
    <font>
      <b/>
      <sz val="16"/>
      <name val="Arial"/>
      <family val="2"/>
    </font>
    <font>
      <b/>
      <u/>
      <sz val="9"/>
      <name val="Arial Narrow"/>
      <family val="2"/>
    </font>
    <font>
      <sz val="6"/>
      <color theme="1"/>
      <name val="Arial Narrow"/>
      <family val="2"/>
    </font>
    <font>
      <sz val="7"/>
      <name val="Arial Narrow"/>
      <family val="2"/>
    </font>
    <font>
      <sz val="5"/>
      <color rgb="FF0D0D0D"/>
      <name val="Arial Narrow"/>
      <family val="2"/>
    </font>
    <font>
      <sz val="11"/>
      <color theme="1"/>
      <name val="Calibri"/>
      <family val="2"/>
      <scheme val="minor"/>
    </font>
    <font>
      <b/>
      <sz val="5"/>
      <name val="Arial Narrow"/>
      <family val="2"/>
    </font>
    <font>
      <sz val="5"/>
      <color theme="1"/>
      <name val="Arial Narrow"/>
      <family val="2"/>
    </font>
  </fonts>
  <fills count="28">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00FF"/>
        <bgColor indexed="64"/>
      </patternFill>
    </fill>
    <fill>
      <patternFill patternType="solid">
        <fgColor rgb="FFFFFFFF"/>
        <bgColor indexed="64"/>
      </patternFill>
    </fill>
    <fill>
      <patternFill patternType="solid">
        <fgColor rgb="FF99FF99"/>
        <bgColor indexed="64"/>
      </patternFill>
    </fill>
    <fill>
      <patternFill patternType="solid">
        <fgColor theme="1"/>
        <bgColor indexed="64"/>
      </patternFill>
    </fill>
    <fill>
      <patternFill patternType="solid">
        <fgColor rgb="FFFF99FF"/>
        <bgColor indexed="64"/>
      </patternFill>
    </fill>
    <fill>
      <patternFill patternType="solid">
        <fgColor rgb="FFFF3300"/>
        <bgColor indexed="64"/>
      </patternFill>
    </fill>
    <fill>
      <patternFill patternType="solid">
        <fgColor rgb="FF00FFFF"/>
        <bgColor indexed="64"/>
      </patternFill>
    </fill>
    <fill>
      <patternFill patternType="solid">
        <fgColor rgb="FFFF5050"/>
        <bgColor indexed="64"/>
      </patternFill>
    </fill>
    <fill>
      <patternFill patternType="solid">
        <fgColor rgb="FFFFCC00"/>
        <bgColor indexed="64"/>
      </patternFill>
    </fill>
    <fill>
      <patternFill patternType="solid">
        <fgColor rgb="FFFF6600"/>
        <bgColor indexed="64"/>
      </patternFill>
    </fill>
    <fill>
      <patternFill patternType="solid">
        <fgColor rgb="FF03ED78"/>
        <bgColor indexed="64"/>
      </patternFill>
    </fill>
    <fill>
      <patternFill patternType="solid">
        <fgColor rgb="FFCCCC00"/>
        <bgColor indexed="64"/>
      </patternFill>
    </fill>
    <fill>
      <patternFill patternType="solid">
        <fgColor rgb="FFD60093"/>
        <bgColor indexed="64"/>
      </patternFill>
    </fill>
    <fill>
      <patternFill patternType="solid">
        <fgColor rgb="FFFFFF99"/>
        <bgColor indexed="64"/>
      </patternFill>
    </fill>
    <fill>
      <patternFill patternType="solid">
        <fgColor rgb="FF6699FF"/>
        <bgColor indexed="64"/>
      </patternFill>
    </fill>
    <fill>
      <patternFill patternType="solid">
        <fgColor rgb="FFFF0000"/>
        <bgColor indexed="64"/>
      </patternFill>
    </fill>
    <fill>
      <patternFill patternType="solid">
        <fgColor rgb="FF33CC33"/>
        <bgColor indexed="64"/>
      </patternFill>
    </fill>
    <fill>
      <patternFill patternType="solid">
        <fgColor rgb="FFCCFFFF"/>
        <bgColor indexed="64"/>
      </patternFill>
    </fill>
    <fill>
      <patternFill patternType="solid">
        <fgColor rgb="FFFFCCFF"/>
        <bgColor indexed="64"/>
      </patternFill>
    </fill>
    <fill>
      <patternFill patternType="solid">
        <fgColor rgb="FF0070C0"/>
        <bgColor indexed="64"/>
      </patternFill>
    </fill>
    <fill>
      <patternFill patternType="solid">
        <fgColor rgb="FF00B0F0"/>
        <bgColor indexed="64"/>
      </patternFill>
    </fill>
    <fill>
      <patternFill patternType="solid">
        <fgColor theme="0" tint="-0.34998626667073579"/>
        <bgColor indexed="64"/>
      </patternFill>
    </fill>
    <fill>
      <patternFill patternType="solid">
        <fgColor rgb="FFFFC0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2">
    <xf numFmtId="0" fontId="0" fillId="0" borderId="0"/>
    <xf numFmtId="9" fontId="22" fillId="0" borderId="0" applyFont="0" applyFill="0" applyBorder="0" applyAlignment="0" applyProtection="0"/>
  </cellStyleXfs>
  <cellXfs count="193">
    <xf numFmtId="0" fontId="0" fillId="0" borderId="0" xfId="0"/>
    <xf numFmtId="0" fontId="3" fillId="3" borderId="17" xfId="0" applyFont="1" applyFill="1" applyBorder="1" applyAlignment="1">
      <alignment horizontal="center" vertical="center" wrapText="1"/>
    </xf>
    <xf numFmtId="0" fontId="0" fillId="5" borderId="15" xfId="0" applyFill="1" applyBorder="1" applyAlignment="1">
      <alignment horizontal="center" vertical="top"/>
    </xf>
    <xf numFmtId="14" fontId="0" fillId="5" borderId="16" xfId="0" applyNumberFormat="1" applyFill="1" applyBorder="1" applyAlignment="1">
      <alignment horizontal="center" vertical="top"/>
    </xf>
    <xf numFmtId="0" fontId="0" fillId="5" borderId="15" xfId="0" applyFill="1" applyBorder="1" applyAlignment="1">
      <alignment vertical="top"/>
    </xf>
    <xf numFmtId="0" fontId="0" fillId="5" borderId="16" xfId="0" applyFill="1" applyBorder="1" applyAlignment="1">
      <alignment vertical="top"/>
    </xf>
    <xf numFmtId="0" fontId="0" fillId="5" borderId="14" xfId="0" applyFill="1" applyBorder="1" applyAlignment="1">
      <alignment vertical="top"/>
    </xf>
    <xf numFmtId="0" fontId="0" fillId="5" borderId="14" xfId="0" applyFill="1" applyBorder="1" applyAlignment="1">
      <alignment horizontal="center" vertical="top"/>
    </xf>
    <xf numFmtId="0" fontId="11" fillId="0" borderId="0" xfId="0" applyFont="1"/>
    <xf numFmtId="0" fontId="4" fillId="3" borderId="17"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3" fillId="3" borderId="1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18" xfId="0" applyFont="1" applyFill="1"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14" fontId="2" fillId="2" borderId="1" xfId="0" applyNumberFormat="1" applyFont="1" applyFill="1" applyBorder="1" applyAlignment="1">
      <alignment horizontal="left" vertical="top"/>
    </xf>
    <xf numFmtId="0" fontId="2" fillId="0" borderId="1" xfId="0" applyFont="1" applyFill="1" applyBorder="1" applyAlignment="1">
      <alignment horizontal="left" vertical="top" wrapText="1"/>
    </xf>
    <xf numFmtId="0" fontId="2" fillId="0" borderId="1" xfId="0" applyFont="1" applyBorder="1" applyAlignment="1">
      <alignment horizontal="left" vertical="top" wrapText="1"/>
    </xf>
    <xf numFmtId="0" fontId="1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12" fillId="0" borderId="2" xfId="0" applyFont="1" applyFill="1" applyBorder="1" applyAlignment="1">
      <alignment horizontal="left" vertical="top" wrapText="1"/>
    </xf>
    <xf numFmtId="17" fontId="2" fillId="0" borderId="2" xfId="0" applyNumberFormat="1" applyFont="1" applyFill="1" applyBorder="1" applyAlignment="1">
      <alignment horizontal="left" vertical="top" wrapText="1"/>
    </xf>
    <xf numFmtId="0" fontId="12" fillId="0" borderId="20" xfId="0" applyFont="1" applyFill="1" applyBorder="1" applyAlignment="1">
      <alignment horizontal="left" vertical="top" wrapText="1"/>
    </xf>
    <xf numFmtId="17" fontId="12" fillId="0" borderId="2" xfId="0" applyNumberFormat="1" applyFont="1" applyFill="1" applyBorder="1" applyAlignment="1">
      <alignment horizontal="left" vertical="top" wrapText="1"/>
    </xf>
    <xf numFmtId="0" fontId="6" fillId="0" borderId="2" xfId="0" applyFont="1" applyFill="1" applyBorder="1" applyAlignment="1">
      <alignment horizontal="left" vertical="top" wrapText="1"/>
    </xf>
    <xf numFmtId="0" fontId="2" fillId="0" borderId="21" xfId="0" applyFont="1" applyBorder="1" applyAlignment="1">
      <alignment horizontal="left" vertical="top" wrapText="1"/>
    </xf>
    <xf numFmtId="0" fontId="12" fillId="0" borderId="21" xfId="0" applyFont="1" applyFill="1" applyBorder="1" applyAlignment="1">
      <alignment horizontal="left" vertical="top" wrapText="1"/>
    </xf>
    <xf numFmtId="0" fontId="2" fillId="0" borderId="1" xfId="0" applyFont="1" applyFill="1" applyBorder="1" applyAlignment="1">
      <alignment horizontal="left" vertical="top"/>
    </xf>
    <xf numFmtId="0" fontId="6" fillId="0" borderId="1" xfId="0" applyFont="1" applyFill="1" applyBorder="1" applyAlignment="1">
      <alignment horizontal="left" vertical="top" wrapText="1"/>
    </xf>
    <xf numFmtId="0" fontId="2" fillId="0" borderId="21" xfId="0" applyFont="1" applyFill="1" applyBorder="1" applyAlignment="1">
      <alignment horizontal="left" vertical="top" wrapText="1"/>
    </xf>
    <xf numFmtId="17" fontId="12" fillId="0" borderId="1" xfId="0" applyNumberFormat="1" applyFont="1" applyFill="1" applyBorder="1" applyAlignment="1">
      <alignment horizontal="left" vertical="top" wrapText="1"/>
    </xf>
    <xf numFmtId="14" fontId="12" fillId="0" borderId="2" xfId="0" applyNumberFormat="1" applyFont="1" applyFill="1" applyBorder="1" applyAlignment="1">
      <alignment horizontal="left" vertical="top" wrapText="1"/>
    </xf>
    <xf numFmtId="14" fontId="2" fillId="0" borderId="2" xfId="0" applyNumberFormat="1" applyFont="1" applyFill="1" applyBorder="1" applyAlignment="1">
      <alignment horizontal="left" vertical="top" wrapText="1"/>
    </xf>
    <xf numFmtId="0" fontId="13" fillId="0" borderId="2" xfId="0" applyFont="1" applyFill="1" applyBorder="1" applyAlignment="1">
      <alignment horizontal="left" vertical="top" wrapText="1"/>
    </xf>
    <xf numFmtId="0" fontId="13" fillId="0" borderId="1" xfId="0" applyFont="1" applyFill="1" applyBorder="1" applyAlignment="1">
      <alignment horizontal="left" vertical="top" wrapText="1"/>
    </xf>
    <xf numFmtId="0" fontId="2" fillId="2" borderId="1" xfId="0" applyFont="1" applyFill="1" applyBorder="1" applyAlignment="1">
      <alignment horizontal="left" vertical="top" wrapText="1"/>
    </xf>
    <xf numFmtId="14" fontId="2" fillId="0" borderId="1" xfId="0" applyNumberFormat="1" applyFont="1" applyFill="1" applyBorder="1" applyAlignment="1">
      <alignment horizontal="left" vertical="top" wrapText="1"/>
    </xf>
    <xf numFmtId="0" fontId="2" fillId="0" borderId="0" xfId="0" applyFont="1" applyAlignment="1">
      <alignment horizontal="left" vertical="top" wrapText="1"/>
    </xf>
    <xf numFmtId="0" fontId="2" fillId="0" borderId="20" xfId="0" applyFont="1" applyFill="1" applyBorder="1" applyAlignment="1">
      <alignment horizontal="left" vertical="top" wrapText="1"/>
    </xf>
    <xf numFmtId="0" fontId="12" fillId="0" borderId="1" xfId="0" applyFont="1" applyFill="1" applyBorder="1" applyAlignment="1">
      <alignment horizontal="left" vertical="top"/>
    </xf>
    <xf numFmtId="0" fontId="2" fillId="0" borderId="2" xfId="0" applyFont="1" applyBorder="1" applyAlignment="1">
      <alignment horizontal="left" vertical="top" wrapText="1"/>
    </xf>
    <xf numFmtId="14" fontId="12" fillId="2" borderId="1" xfId="0" applyNumberFormat="1" applyFont="1" applyFill="1" applyBorder="1" applyAlignment="1">
      <alignment horizontal="left" vertical="top"/>
    </xf>
    <xf numFmtId="14" fontId="2" fillId="0" borderId="1" xfId="0" applyNumberFormat="1" applyFont="1" applyBorder="1" applyAlignment="1">
      <alignment horizontal="left" vertical="top" wrapText="1"/>
    </xf>
    <xf numFmtId="0" fontId="2" fillId="0" borderId="20" xfId="0" applyFont="1" applyBorder="1" applyAlignment="1">
      <alignment horizontal="left" vertical="top" wrapText="1"/>
    </xf>
    <xf numFmtId="0" fontId="12" fillId="2" borderId="1" xfId="0" applyFont="1" applyFill="1" applyBorder="1" applyAlignment="1">
      <alignment horizontal="left" vertical="top" wrapText="1"/>
    </xf>
    <xf numFmtId="164" fontId="2" fillId="0" borderId="2" xfId="0" applyNumberFormat="1" applyFont="1" applyFill="1" applyBorder="1" applyAlignment="1">
      <alignment horizontal="left" vertical="top" wrapText="1"/>
    </xf>
    <xf numFmtId="164" fontId="12" fillId="0" borderId="2" xfId="0" applyNumberFormat="1" applyFont="1" applyFill="1" applyBorder="1" applyAlignment="1">
      <alignment horizontal="left" vertical="top" wrapText="1"/>
    </xf>
    <xf numFmtId="164" fontId="2" fillId="0" borderId="1" xfId="0" applyNumberFormat="1" applyFont="1" applyBorder="1" applyAlignment="1">
      <alignment horizontal="left" vertical="top"/>
    </xf>
    <xf numFmtId="0" fontId="12" fillId="0" borderId="22" xfId="0" applyFont="1" applyFill="1" applyBorder="1" applyAlignment="1">
      <alignment horizontal="left" vertical="top" wrapText="1"/>
    </xf>
    <xf numFmtId="0" fontId="2" fillId="0" borderId="1" xfId="0" applyFont="1" applyFill="1" applyBorder="1" applyAlignment="1">
      <alignment vertical="top" wrapText="1"/>
    </xf>
    <xf numFmtId="0" fontId="2" fillId="0" borderId="0" xfId="0" applyFont="1" applyFill="1" applyBorder="1" applyAlignment="1">
      <alignment horizontal="left" vertical="top" wrapText="1"/>
    </xf>
    <xf numFmtId="0" fontId="12" fillId="0" borderId="0" xfId="0" applyFont="1" applyFill="1" applyBorder="1" applyAlignment="1">
      <alignment horizontal="left" vertical="top" wrapText="1"/>
    </xf>
    <xf numFmtId="14" fontId="2" fillId="0" borderId="1" xfId="0" applyNumberFormat="1" applyFont="1" applyFill="1" applyBorder="1" applyAlignment="1">
      <alignment horizontal="left" vertical="top"/>
    </xf>
    <xf numFmtId="0" fontId="2" fillId="7" borderId="1" xfId="0" applyFont="1" applyFill="1" applyBorder="1" applyAlignment="1">
      <alignment horizontal="left" vertical="top" wrapText="1"/>
    </xf>
    <xf numFmtId="0" fontId="2" fillId="7" borderId="2" xfId="0" applyFont="1" applyFill="1" applyBorder="1" applyAlignment="1">
      <alignment horizontal="left" vertical="top" wrapText="1"/>
    </xf>
    <xf numFmtId="0" fontId="5" fillId="4" borderId="2" xfId="0" applyFont="1" applyFill="1" applyBorder="1" applyAlignment="1">
      <alignment horizontal="center" vertical="top" wrapText="1"/>
    </xf>
    <xf numFmtId="0" fontId="5" fillId="4" borderId="1" xfId="0" applyFont="1" applyFill="1" applyBorder="1" applyAlignment="1">
      <alignment horizontal="center" vertical="top" wrapText="1"/>
    </xf>
    <xf numFmtId="0" fontId="12" fillId="0" borderId="24" xfId="0" applyFont="1" applyFill="1" applyBorder="1" applyAlignment="1">
      <alignment horizontal="left" vertical="top" wrapText="1"/>
    </xf>
    <xf numFmtId="0" fontId="2" fillId="9" borderId="1" xfId="0" applyFont="1" applyFill="1" applyBorder="1" applyAlignment="1">
      <alignment horizontal="left" vertical="top" wrapText="1"/>
    </xf>
    <xf numFmtId="0" fontId="2" fillId="10" borderId="2" xfId="0" applyFont="1" applyFill="1" applyBorder="1" applyAlignment="1">
      <alignment horizontal="left" vertical="top" wrapText="1"/>
    </xf>
    <xf numFmtId="0" fontId="2" fillId="11" borderId="2" xfId="0" applyFont="1" applyFill="1" applyBorder="1" applyAlignment="1">
      <alignment horizontal="left" vertical="top" wrapText="1"/>
    </xf>
    <xf numFmtId="0" fontId="2" fillId="12" borderId="2" xfId="0" applyFont="1" applyFill="1" applyBorder="1" applyAlignment="1">
      <alignment horizontal="left" vertical="top" wrapText="1"/>
    </xf>
    <xf numFmtId="0" fontId="2" fillId="12" borderId="1" xfId="0" applyFont="1" applyFill="1" applyBorder="1" applyAlignment="1">
      <alignment vertical="top" wrapText="1"/>
    </xf>
    <xf numFmtId="0" fontId="2" fillId="14" borderId="2" xfId="0" applyFont="1" applyFill="1" applyBorder="1" applyAlignment="1">
      <alignment horizontal="left" vertical="top" wrapText="1"/>
    </xf>
    <xf numFmtId="0" fontId="2" fillId="15" borderId="1" xfId="0" applyFont="1" applyFill="1" applyBorder="1" applyAlignment="1">
      <alignment horizontal="left" vertical="top" wrapText="1"/>
    </xf>
    <xf numFmtId="0" fontId="2" fillId="15" borderId="22" xfId="0" applyFont="1" applyFill="1" applyBorder="1" applyAlignment="1">
      <alignment horizontal="left" vertical="top" wrapText="1"/>
    </xf>
    <xf numFmtId="0" fontId="2" fillId="15" borderId="2" xfId="0" applyFont="1" applyFill="1" applyBorder="1" applyAlignment="1">
      <alignment horizontal="left" vertical="top" wrapText="1"/>
    </xf>
    <xf numFmtId="0" fontId="2" fillId="13" borderId="1" xfId="0" applyFont="1" applyFill="1" applyBorder="1" applyAlignment="1">
      <alignment horizontal="left" vertical="top" wrapText="1"/>
    </xf>
    <xf numFmtId="0" fontId="20" fillId="0" borderId="1" xfId="0" applyFont="1" applyFill="1" applyBorder="1" applyAlignment="1">
      <alignment horizontal="left" vertical="top" wrapText="1"/>
    </xf>
    <xf numFmtId="0" fontId="2" fillId="7" borderId="21" xfId="0" applyFont="1" applyFill="1" applyBorder="1" applyAlignment="1">
      <alignment horizontal="left" vertical="top" wrapText="1"/>
    </xf>
    <xf numFmtId="0" fontId="2" fillId="7" borderId="0" xfId="0" applyFont="1" applyFill="1" applyAlignment="1">
      <alignment horizontal="left" vertical="top" wrapText="1"/>
    </xf>
    <xf numFmtId="0" fontId="12" fillId="7" borderId="2" xfId="0" applyFont="1" applyFill="1" applyBorder="1" applyAlignment="1">
      <alignment horizontal="left" vertical="top" wrapText="1"/>
    </xf>
    <xf numFmtId="0" fontId="12" fillId="7" borderId="1" xfId="0" applyFont="1" applyFill="1" applyBorder="1" applyAlignment="1">
      <alignment horizontal="left" vertical="top" wrapText="1"/>
    </xf>
    <xf numFmtId="0" fontId="2" fillId="13" borderId="0" xfId="0" applyFont="1" applyFill="1" applyAlignment="1">
      <alignment horizontal="left" vertical="top" wrapText="1"/>
    </xf>
    <xf numFmtId="0" fontId="2" fillId="5" borderId="2" xfId="0" applyFont="1" applyFill="1" applyBorder="1" applyAlignment="1">
      <alignment horizontal="left" vertical="top" wrapText="1"/>
    </xf>
    <xf numFmtId="0" fontId="2" fillId="5" borderId="1" xfId="0" applyFont="1" applyFill="1" applyBorder="1" applyAlignment="1">
      <alignment horizontal="left" vertical="top" wrapText="1"/>
    </xf>
    <xf numFmtId="0" fontId="2" fillId="16" borderId="2" xfId="0" applyFont="1" applyFill="1" applyBorder="1" applyAlignment="1">
      <alignment horizontal="left" vertical="top" wrapText="1"/>
    </xf>
    <xf numFmtId="0" fontId="2" fillId="16" borderId="1" xfId="0" applyFont="1" applyFill="1" applyBorder="1" applyAlignment="1">
      <alignment horizontal="left" vertical="top" wrapText="1"/>
    </xf>
    <xf numFmtId="0" fontId="21" fillId="0" borderId="1" xfId="0" applyFont="1" applyBorder="1" applyAlignment="1">
      <alignment horizontal="left" vertical="top" wrapText="1"/>
    </xf>
    <xf numFmtId="0" fontId="2" fillId="10" borderId="1" xfId="0" applyFont="1" applyFill="1" applyBorder="1" applyAlignment="1">
      <alignment horizontal="left" vertical="top" wrapText="1"/>
    </xf>
    <xf numFmtId="0" fontId="12" fillId="11" borderId="2" xfId="0" applyFont="1" applyFill="1" applyBorder="1" applyAlignment="1">
      <alignment horizontal="left" vertical="top" wrapText="1"/>
    </xf>
    <xf numFmtId="0" fontId="2" fillId="11" borderId="1" xfId="0" applyFont="1" applyFill="1" applyBorder="1" applyAlignment="1">
      <alignment horizontal="left" vertical="top" wrapText="1"/>
    </xf>
    <xf numFmtId="0" fontId="12" fillId="14" borderId="2" xfId="0" applyFont="1" applyFill="1" applyBorder="1" applyAlignment="1">
      <alignment horizontal="left" vertical="top" wrapText="1"/>
    </xf>
    <xf numFmtId="0" fontId="2" fillId="15" borderId="21" xfId="0" applyFont="1" applyFill="1" applyBorder="1" applyAlignment="1">
      <alignment horizontal="left" vertical="top" wrapText="1"/>
    </xf>
    <xf numFmtId="0" fontId="2" fillId="18" borderId="1" xfId="0" applyFont="1" applyFill="1" applyBorder="1" applyAlignment="1">
      <alignment horizontal="left" vertical="top" wrapText="1"/>
    </xf>
    <xf numFmtId="0" fontId="19" fillId="18" borderId="2" xfId="0" applyFont="1" applyFill="1" applyBorder="1" applyAlignment="1">
      <alignment horizontal="left" vertical="top" wrapText="1"/>
    </xf>
    <xf numFmtId="0" fontId="2" fillId="18" borderId="2" xfId="0" applyFont="1" applyFill="1" applyBorder="1" applyAlignment="1">
      <alignment horizontal="left" vertical="top" wrapText="1"/>
    </xf>
    <xf numFmtId="0" fontId="2" fillId="18" borderId="21" xfId="0" applyFont="1" applyFill="1" applyBorder="1" applyAlignment="1">
      <alignment horizontal="left" vertical="top" wrapText="1"/>
    </xf>
    <xf numFmtId="0" fontId="2" fillId="18" borderId="1" xfId="0" applyFont="1" applyFill="1" applyBorder="1" applyAlignment="1">
      <alignment horizontal="left" vertical="top"/>
    </xf>
    <xf numFmtId="0" fontId="12" fillId="18" borderId="1" xfId="0" applyFont="1" applyFill="1" applyBorder="1" applyAlignment="1">
      <alignment horizontal="left" vertical="top" wrapText="1"/>
    </xf>
    <xf numFmtId="0" fontId="2" fillId="18" borderId="1" xfId="0" applyFont="1" applyFill="1" applyBorder="1" applyAlignment="1">
      <alignment vertical="top" wrapText="1"/>
    </xf>
    <xf numFmtId="0" fontId="2" fillId="18" borderId="22" xfId="0" applyFont="1" applyFill="1" applyBorder="1" applyAlignment="1">
      <alignment horizontal="left" vertical="top" wrapText="1"/>
    </xf>
    <xf numFmtId="0" fontId="2" fillId="10" borderId="20" xfId="0" applyFont="1" applyFill="1" applyBorder="1" applyAlignment="1">
      <alignment horizontal="left" vertical="top" wrapText="1"/>
    </xf>
    <xf numFmtId="14" fontId="2" fillId="0" borderId="21" xfId="0" applyNumberFormat="1" applyFont="1" applyFill="1" applyBorder="1" applyAlignment="1">
      <alignment horizontal="left" vertical="top" wrapText="1"/>
    </xf>
    <xf numFmtId="0" fontId="2" fillId="0" borderId="0" xfId="0" applyFont="1" applyFill="1" applyAlignment="1">
      <alignment horizontal="left" vertical="top" wrapText="1"/>
    </xf>
    <xf numFmtId="0" fontId="2" fillId="19" borderId="1" xfId="0" applyFont="1" applyFill="1" applyBorder="1" applyAlignment="1">
      <alignment horizontal="left" vertical="top" wrapText="1"/>
    </xf>
    <xf numFmtId="0" fontId="2" fillId="19" borderId="2" xfId="0" applyFont="1" applyFill="1" applyBorder="1" applyAlignment="1">
      <alignment horizontal="left" vertical="top" wrapText="1"/>
    </xf>
    <xf numFmtId="0" fontId="0" fillId="0" borderId="1" xfId="0" applyBorder="1"/>
    <xf numFmtId="0" fontId="0" fillId="0" borderId="1" xfId="0" applyBorder="1" applyAlignment="1">
      <alignment horizontal="center"/>
    </xf>
    <xf numFmtId="0" fontId="0" fillId="21" borderId="1" xfId="0" applyFill="1" applyBorder="1"/>
    <xf numFmtId="0" fontId="0" fillId="0" borderId="0" xfId="0" applyFill="1" applyBorder="1"/>
    <xf numFmtId="0" fontId="0" fillId="0" borderId="0" xfId="0" applyFill="1" applyBorder="1" applyAlignment="1">
      <alignment horizontal="center"/>
    </xf>
    <xf numFmtId="0" fontId="0" fillId="21" borderId="2" xfId="0" applyFill="1" applyBorder="1"/>
    <xf numFmtId="0" fontId="2" fillId="23" borderId="1" xfId="0" applyFont="1" applyFill="1" applyBorder="1" applyAlignment="1">
      <alignment horizontal="left" vertical="top"/>
    </xf>
    <xf numFmtId="0" fontId="3" fillId="0" borderId="1" xfId="0" applyFont="1" applyBorder="1" applyAlignment="1">
      <alignment horizontal="left" vertical="top" wrapText="1"/>
    </xf>
    <xf numFmtId="0" fontId="2" fillId="3" borderId="1" xfId="0" applyFont="1" applyFill="1" applyBorder="1"/>
    <xf numFmtId="0" fontId="2" fillId="24" borderId="1" xfId="0" applyFont="1" applyFill="1" applyBorder="1"/>
    <xf numFmtId="0" fontId="2" fillId="25" borderId="24" xfId="0" applyFont="1" applyFill="1" applyBorder="1"/>
    <xf numFmtId="0" fontId="2" fillId="4" borderId="24" xfId="0" applyFont="1" applyFill="1" applyBorder="1"/>
    <xf numFmtId="0" fontId="2" fillId="26" borderId="24" xfId="0" applyFont="1" applyFill="1" applyBorder="1"/>
    <xf numFmtId="0" fontId="2" fillId="7" borderId="1" xfId="0" applyFont="1" applyFill="1" applyBorder="1"/>
    <xf numFmtId="0" fontId="2" fillId="10" borderId="1" xfId="0" applyFont="1" applyFill="1" applyBorder="1"/>
    <xf numFmtId="0" fontId="2" fillId="11" borderId="1" xfId="0" applyFont="1" applyFill="1" applyBorder="1"/>
    <xf numFmtId="0" fontId="2" fillId="9" borderId="1" xfId="0" applyFont="1" applyFill="1" applyBorder="1"/>
    <xf numFmtId="0" fontId="2" fillId="12" borderId="1" xfId="0" applyFont="1" applyFill="1" applyBorder="1"/>
    <xf numFmtId="0" fontId="2" fillId="5" borderId="1" xfId="0" applyFont="1" applyFill="1" applyBorder="1"/>
    <xf numFmtId="0" fontId="2" fillId="15" borderId="1" xfId="0" applyFont="1" applyFill="1" applyBorder="1"/>
    <xf numFmtId="0" fontId="0" fillId="5" borderId="0" xfId="0" applyFill="1" applyBorder="1" applyAlignment="1">
      <alignment horizontal="center" vertical="top"/>
    </xf>
    <xf numFmtId="14" fontId="0" fillId="5" borderId="0" xfId="0" applyNumberFormat="1" applyFill="1" applyBorder="1" applyAlignment="1">
      <alignment horizontal="center" vertical="top"/>
    </xf>
    <xf numFmtId="0" fontId="9" fillId="8" borderId="0" xfId="0" applyFont="1" applyFill="1" applyBorder="1" applyAlignment="1">
      <alignment vertical="center"/>
    </xf>
    <xf numFmtId="0" fontId="0" fillId="0" borderId="2" xfId="0" applyBorder="1"/>
    <xf numFmtId="0" fontId="5" fillId="2"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10" fontId="24" fillId="0" borderId="1" xfId="1" applyNumberFormat="1" applyFont="1" applyFill="1" applyBorder="1" applyAlignment="1">
      <alignment horizontal="center" vertical="center"/>
    </xf>
    <xf numFmtId="10" fontId="24" fillId="0" borderId="2" xfId="1" applyNumberFormat="1" applyFont="1" applyFill="1" applyBorder="1" applyAlignment="1">
      <alignment horizontal="center" vertical="center"/>
    </xf>
    <xf numFmtId="0" fontId="2" fillId="14" borderId="1" xfId="0" applyFont="1" applyFill="1" applyBorder="1"/>
    <xf numFmtId="0" fontId="0" fillId="16" borderId="1" xfId="0" applyFill="1" applyBorder="1"/>
    <xf numFmtId="0" fontId="0" fillId="19" borderId="1" xfId="0" applyFill="1" applyBorder="1"/>
    <xf numFmtId="0" fontId="2" fillId="27" borderId="1" xfId="0" applyFont="1" applyFill="1" applyBorder="1" applyAlignment="1">
      <alignment horizontal="left" vertical="top" wrapText="1"/>
    </xf>
    <xf numFmtId="0" fontId="2" fillId="27" borderId="1" xfId="0" applyFont="1" applyFill="1" applyBorder="1"/>
    <xf numFmtId="0" fontId="0" fillId="2" borderId="0" xfId="0" applyFill="1" applyBorder="1"/>
    <xf numFmtId="0" fontId="0" fillId="20" borderId="1" xfId="0" applyFill="1" applyBorder="1"/>
    <xf numFmtId="14" fontId="2" fillId="2" borderId="1" xfId="0" applyNumberFormat="1" applyFont="1" applyFill="1" applyBorder="1" applyAlignment="1">
      <alignment horizontal="left" vertical="top" wrapText="1"/>
    </xf>
    <xf numFmtId="10" fontId="7" fillId="3" borderId="1" xfId="1" applyNumberFormat="1" applyFont="1" applyFill="1" applyBorder="1" applyAlignment="1">
      <alignment horizontal="center" vertical="center"/>
    </xf>
    <xf numFmtId="0" fontId="16" fillId="17" borderId="3" xfId="0" applyFont="1" applyFill="1" applyBorder="1" applyAlignment="1">
      <alignment horizontal="center" vertical="center" wrapText="1"/>
    </xf>
    <xf numFmtId="0" fontId="16" fillId="17" borderId="4" xfId="0" applyFont="1" applyFill="1" applyBorder="1" applyAlignment="1">
      <alignment horizontal="center" vertical="center" wrapText="1"/>
    </xf>
    <xf numFmtId="0" fontId="16" fillId="17" borderId="5" xfId="0" applyFont="1" applyFill="1" applyBorder="1" applyAlignment="1">
      <alignment horizontal="center" vertical="center" wrapText="1"/>
    </xf>
    <xf numFmtId="0" fontId="16" fillId="17" borderId="6" xfId="0" applyFont="1" applyFill="1" applyBorder="1" applyAlignment="1">
      <alignment horizontal="center" vertical="center" wrapText="1"/>
    </xf>
    <xf numFmtId="0" fontId="16" fillId="17" borderId="0" xfId="0" applyFont="1" applyFill="1" applyBorder="1" applyAlignment="1">
      <alignment horizontal="center" vertical="center" wrapText="1"/>
    </xf>
    <xf numFmtId="0" fontId="16" fillId="17" borderId="7" xfId="0" applyFont="1" applyFill="1" applyBorder="1" applyAlignment="1">
      <alignment horizontal="center" vertical="center" wrapText="1"/>
    </xf>
    <xf numFmtId="0" fontId="16" fillId="17" borderId="8" xfId="0" applyFont="1" applyFill="1" applyBorder="1" applyAlignment="1">
      <alignment horizontal="center" vertical="center" wrapText="1"/>
    </xf>
    <xf numFmtId="0" fontId="16" fillId="17" borderId="9" xfId="0" applyFont="1" applyFill="1" applyBorder="1" applyAlignment="1">
      <alignment horizontal="center" vertical="center" wrapText="1"/>
    </xf>
    <xf numFmtId="0" fontId="16" fillId="17" borderId="10" xfId="0" applyFont="1" applyFill="1" applyBorder="1" applyAlignment="1">
      <alignment horizontal="center" vertical="center" wrapText="1"/>
    </xf>
    <xf numFmtId="0" fontId="8" fillId="8" borderId="11" xfId="0" applyFont="1" applyFill="1" applyBorder="1" applyAlignment="1">
      <alignment horizontal="center" vertical="center" wrapText="1"/>
    </xf>
    <xf numFmtId="0" fontId="9" fillId="8" borderId="12" xfId="0" applyFont="1" applyFill="1" applyBorder="1" applyAlignment="1">
      <alignment vertical="center"/>
    </xf>
    <xf numFmtId="0" fontId="9" fillId="8" borderId="13" xfId="0" applyFont="1" applyFill="1" applyBorder="1" applyAlignment="1">
      <alignment vertical="center"/>
    </xf>
    <xf numFmtId="0" fontId="10" fillId="2" borderId="3" xfId="0" applyFont="1" applyFill="1" applyBorder="1" applyAlignment="1">
      <alignment horizontal="center" vertical="center"/>
    </xf>
    <xf numFmtId="0" fontId="0" fillId="0" borderId="5" xfId="0" applyBorder="1"/>
    <xf numFmtId="0" fontId="0" fillId="0" borderId="6" xfId="0" applyBorder="1"/>
    <xf numFmtId="0" fontId="0" fillId="0" borderId="7" xfId="0" applyBorder="1"/>
    <xf numFmtId="0" fontId="0" fillId="0" borderId="8" xfId="0" applyBorder="1"/>
    <xf numFmtId="0" fontId="0" fillId="0" borderId="10" xfId="0" applyBorder="1"/>
    <xf numFmtId="0" fontId="4" fillId="3" borderId="1" xfId="0" applyFont="1" applyFill="1" applyBorder="1" applyAlignment="1">
      <alignment horizontal="center" vertical="center" wrapText="1"/>
    </xf>
    <xf numFmtId="0" fontId="2" fillId="2" borderId="18" xfId="0" applyFont="1" applyFill="1" applyBorder="1" applyAlignment="1">
      <alignment horizontal="center" vertical="top" wrapText="1"/>
    </xf>
    <xf numFmtId="0" fontId="2" fillId="2" borderId="23" xfId="0" applyFont="1" applyFill="1" applyBorder="1" applyAlignment="1">
      <alignment horizontal="center" vertical="top" wrapText="1"/>
    </xf>
    <xf numFmtId="0" fontId="2" fillId="2" borderId="24" xfId="0" applyFont="1" applyFill="1" applyBorder="1" applyAlignment="1">
      <alignment horizontal="center" vertical="top" wrapText="1"/>
    </xf>
    <xf numFmtId="0" fontId="0" fillId="2" borderId="18" xfId="0" applyFill="1" applyBorder="1" applyAlignment="1">
      <alignment horizontal="center" wrapText="1"/>
    </xf>
    <xf numFmtId="0" fontId="0" fillId="2" borderId="24" xfId="0" applyFill="1" applyBorder="1" applyAlignment="1">
      <alignment horizontal="center" wrapText="1"/>
    </xf>
    <xf numFmtId="0" fontId="7" fillId="0" borderId="1" xfId="0" applyFont="1" applyBorder="1" applyAlignment="1">
      <alignment horizontal="center" vertical="center" wrapText="1"/>
    </xf>
    <xf numFmtId="0" fontId="1" fillId="6" borderId="6" xfId="0" applyFont="1" applyFill="1" applyBorder="1" applyAlignment="1">
      <alignment horizontal="center" vertical="center" wrapText="1"/>
    </xf>
    <xf numFmtId="0" fontId="1" fillId="6" borderId="0"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7" fillId="0" borderId="18" xfId="0" applyFont="1" applyBorder="1" applyAlignment="1">
      <alignment horizontal="center" vertical="center" wrapText="1"/>
    </xf>
    <xf numFmtId="0" fontId="7" fillId="0" borderId="24" xfId="0" applyFont="1" applyBorder="1" applyAlignment="1">
      <alignment horizontal="center" vertical="center" wrapText="1"/>
    </xf>
    <xf numFmtId="0" fontId="7" fillId="17" borderId="25" xfId="0" applyFont="1" applyFill="1" applyBorder="1" applyAlignment="1">
      <alignment horizontal="center" vertical="center" wrapText="1"/>
    </xf>
    <xf numFmtId="0" fontId="7" fillId="17" borderId="0" xfId="0" applyFont="1" applyFill="1" applyBorder="1" applyAlignment="1">
      <alignment horizontal="center" vertical="center" wrapText="1"/>
    </xf>
    <xf numFmtId="0" fontId="3" fillId="22" borderId="18" xfId="0" applyFont="1" applyFill="1" applyBorder="1" applyAlignment="1">
      <alignment horizontal="center" vertical="center" wrapText="1"/>
    </xf>
    <xf numFmtId="0" fontId="3" fillId="22" borderId="24" xfId="0" applyFont="1" applyFill="1" applyBorder="1" applyAlignment="1">
      <alignment horizontal="center" vertical="center" wrapText="1"/>
    </xf>
    <xf numFmtId="0" fontId="3" fillId="22" borderId="23" xfId="0" applyFont="1" applyFill="1" applyBorder="1" applyAlignment="1">
      <alignment horizontal="center" vertical="center" wrapText="1"/>
    </xf>
    <xf numFmtId="0" fontId="17" fillId="7" borderId="3" xfId="0" applyFont="1" applyFill="1" applyBorder="1" applyAlignment="1">
      <alignment horizontal="center" vertical="center" wrapText="1"/>
    </xf>
    <xf numFmtId="0" fontId="16" fillId="7" borderId="4" xfId="0" applyFont="1" applyFill="1" applyBorder="1" applyAlignment="1">
      <alignment horizontal="center" vertical="center" wrapText="1"/>
    </xf>
    <xf numFmtId="0" fontId="16" fillId="7" borderId="5" xfId="0" applyFont="1" applyFill="1" applyBorder="1" applyAlignment="1">
      <alignment horizontal="center" vertical="center" wrapText="1"/>
    </xf>
    <xf numFmtId="0" fontId="16" fillId="7" borderId="6" xfId="0" applyFont="1" applyFill="1" applyBorder="1" applyAlignment="1">
      <alignment horizontal="center" vertical="center" wrapText="1"/>
    </xf>
    <xf numFmtId="0" fontId="16" fillId="7" borderId="0" xfId="0" applyFont="1" applyFill="1" applyBorder="1" applyAlignment="1">
      <alignment horizontal="center" vertical="center" wrapText="1"/>
    </xf>
    <xf numFmtId="0" fontId="16" fillId="7" borderId="7" xfId="0" applyFont="1" applyFill="1" applyBorder="1" applyAlignment="1">
      <alignment horizontal="center" vertical="center" wrapText="1"/>
    </xf>
    <xf numFmtId="0" fontId="16" fillId="7" borderId="8" xfId="0" applyFont="1" applyFill="1" applyBorder="1" applyAlignment="1">
      <alignment horizontal="center" vertical="center" wrapText="1"/>
    </xf>
    <xf numFmtId="0" fontId="16" fillId="7" borderId="9" xfId="0" applyFont="1" applyFill="1" applyBorder="1" applyAlignment="1">
      <alignment horizontal="center" vertical="center" wrapText="1"/>
    </xf>
    <xf numFmtId="0" fontId="16" fillId="7" borderId="10" xfId="0" applyFont="1" applyFill="1" applyBorder="1" applyAlignment="1">
      <alignment horizontal="center" vertical="center" wrapText="1"/>
    </xf>
    <xf numFmtId="0" fontId="8" fillId="8" borderId="11" xfId="0" applyFont="1" applyFill="1" applyBorder="1" applyAlignment="1">
      <alignment horizontal="center" wrapText="1"/>
    </xf>
    <xf numFmtId="0" fontId="9" fillId="8" borderId="12" xfId="0" applyFont="1" applyFill="1" applyBorder="1" applyAlignment="1"/>
    <xf numFmtId="0" fontId="9" fillId="8" borderId="13" xfId="0" applyFont="1" applyFill="1" applyBorder="1" applyAlignment="1"/>
    <xf numFmtId="0" fontId="1" fillId="6" borderId="11" xfId="0" applyFont="1" applyFill="1" applyBorder="1" applyAlignment="1">
      <alignment horizontal="left" vertical="center" wrapText="1"/>
    </xf>
    <xf numFmtId="0" fontId="1" fillId="6" borderId="12" xfId="0" applyFont="1" applyFill="1" applyBorder="1" applyAlignment="1">
      <alignment horizontal="left" vertical="center" wrapText="1"/>
    </xf>
    <xf numFmtId="0" fontId="1" fillId="6" borderId="13" xfId="0" applyFont="1" applyFill="1" applyBorder="1" applyAlignment="1">
      <alignment horizontal="left" vertical="center" wrapText="1"/>
    </xf>
    <xf numFmtId="0" fontId="7" fillId="17" borderId="18" xfId="0" applyFont="1" applyFill="1" applyBorder="1" applyAlignment="1">
      <alignment horizontal="center" vertical="center" wrapText="1"/>
    </xf>
    <xf numFmtId="0" fontId="7" fillId="17" borderId="23" xfId="0" applyFont="1" applyFill="1" applyBorder="1" applyAlignment="1">
      <alignment horizontal="center" vertical="center" wrapText="1"/>
    </xf>
    <xf numFmtId="0" fontId="7" fillId="17" borderId="24" xfId="0" applyFont="1" applyFill="1" applyBorder="1" applyAlignment="1">
      <alignment horizontal="center" vertical="center" wrapText="1"/>
    </xf>
    <xf numFmtId="0" fontId="7" fillId="17" borderId="18" xfId="0" applyFont="1" applyFill="1" applyBorder="1" applyAlignment="1">
      <alignment vertical="center" wrapText="1"/>
    </xf>
    <xf numFmtId="0" fontId="7" fillId="17" borderId="23" xfId="0" applyFont="1" applyFill="1" applyBorder="1" applyAlignment="1">
      <alignment vertical="center" wrapText="1"/>
    </xf>
    <xf numFmtId="0" fontId="7" fillId="17" borderId="24" xfId="0" applyFont="1" applyFill="1" applyBorder="1" applyAlignment="1">
      <alignment vertical="center" wrapText="1"/>
    </xf>
  </cellXfs>
  <cellStyles count="2">
    <cellStyle name="Normal" xfId="0" builtinId="0"/>
    <cellStyle name="Porcentaje" xfId="1" builtinId="5"/>
  </cellStyles>
  <dxfs count="0"/>
  <tableStyles count="0" defaultTableStyle="TableStyleMedium9" defaultPivotStyle="PivotStyleLight16"/>
  <colors>
    <mruColors>
      <color rgb="FFFF6600"/>
      <color rgb="FF6699FF"/>
      <color rgb="FFCCCC00"/>
      <color rgb="FF33CC33"/>
      <color rgb="FFD60093"/>
      <color rgb="FFFF33CC"/>
      <color rgb="FFFF5050"/>
      <color rgb="FF00FFFF"/>
      <color rgb="FFFF3300"/>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png"/><Relationship Id="rId7" Type="http://schemas.openxmlformats.org/officeDocument/2006/relationships/image" Target="../media/image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s>
</file>

<file path=xl/drawings/_rels/drawing2.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17.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17.png"/><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17.png"/><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0.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123613</xdr:colOff>
      <xdr:row>0</xdr:row>
      <xdr:rowOff>15240</xdr:rowOff>
    </xdr:from>
    <xdr:to>
      <xdr:col>2</xdr:col>
      <xdr:colOff>299720</xdr:colOff>
      <xdr:row>1</xdr:row>
      <xdr:rowOff>144779</xdr:rowOff>
    </xdr:to>
    <xdr:pic>
      <xdr:nvPicPr>
        <xdr:cNvPr id="3" name="2 Imagen"/>
        <xdr:cNvPicPr/>
      </xdr:nvPicPr>
      <xdr:blipFill>
        <a:blip xmlns:r="http://schemas.openxmlformats.org/officeDocument/2006/relationships" r:embed="rId1" cstate="print"/>
        <a:srcRect/>
        <a:stretch>
          <a:fillRect/>
        </a:stretch>
      </xdr:blipFill>
      <xdr:spPr bwMode="auto">
        <a:xfrm>
          <a:off x="123613" y="15240"/>
          <a:ext cx="1423247" cy="312419"/>
        </a:xfrm>
        <a:prstGeom prst="rect">
          <a:avLst/>
        </a:prstGeom>
        <a:noFill/>
        <a:ln w="9525">
          <a:noFill/>
          <a:miter lim="800000"/>
          <a:headEnd/>
          <a:tailEnd/>
        </a:ln>
      </xdr:spPr>
    </xdr:pic>
    <xdr:clientData/>
  </xdr:twoCellAnchor>
  <xdr:twoCellAnchor editAs="oneCell">
    <xdr:from>
      <xdr:col>0</xdr:col>
      <xdr:colOff>1693</xdr:colOff>
      <xdr:row>2</xdr:row>
      <xdr:rowOff>51649</xdr:rowOff>
    </xdr:from>
    <xdr:to>
      <xdr:col>1</xdr:col>
      <xdr:colOff>825500</xdr:colOff>
      <xdr:row>3</xdr:row>
      <xdr:rowOff>144781</xdr:rowOff>
    </xdr:to>
    <xdr:pic>
      <xdr:nvPicPr>
        <xdr:cNvPr id="5" name="4 Imagen" descr="C:\Users\user\Desktop\rotulo SED.png"/>
        <xdr:cNvPicPr/>
      </xdr:nvPicPr>
      <xdr:blipFill>
        <a:blip xmlns:r="http://schemas.openxmlformats.org/officeDocument/2006/relationships" r:embed="rId2" cstate="print"/>
        <a:srcRect/>
        <a:stretch>
          <a:fillRect/>
        </a:stretch>
      </xdr:blipFill>
      <xdr:spPr bwMode="auto">
        <a:xfrm>
          <a:off x="1693" y="417409"/>
          <a:ext cx="1171787" cy="276012"/>
        </a:xfrm>
        <a:prstGeom prst="rect">
          <a:avLst/>
        </a:prstGeom>
        <a:noFill/>
        <a:ln w="9525">
          <a:noFill/>
          <a:miter lim="800000"/>
          <a:headEnd/>
          <a:tailEnd/>
        </a:ln>
      </xdr:spPr>
    </xdr:pic>
    <xdr:clientData/>
  </xdr:twoCellAnchor>
  <xdr:twoCellAnchor editAs="oneCell">
    <xdr:from>
      <xdr:col>7</xdr:col>
      <xdr:colOff>254000</xdr:colOff>
      <xdr:row>0</xdr:row>
      <xdr:rowOff>178647</xdr:rowOff>
    </xdr:from>
    <xdr:to>
      <xdr:col>8</xdr:col>
      <xdr:colOff>990600</xdr:colOff>
      <xdr:row>2</xdr:row>
      <xdr:rowOff>155787</xdr:rowOff>
    </xdr:to>
    <xdr:pic>
      <xdr:nvPicPr>
        <xdr:cNvPr id="6" name="5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688667" y="178647"/>
          <a:ext cx="1540933" cy="349673"/>
        </a:xfrm>
        <a:prstGeom prst="rect">
          <a:avLst/>
        </a:prstGeom>
      </xdr:spPr>
    </xdr:pic>
    <xdr:clientData/>
  </xdr:twoCellAnchor>
  <xdr:twoCellAnchor editAs="oneCell">
    <xdr:from>
      <xdr:col>13</xdr:col>
      <xdr:colOff>191456</xdr:colOff>
      <xdr:row>7</xdr:row>
      <xdr:rowOff>68580</xdr:rowOff>
    </xdr:from>
    <xdr:to>
      <xdr:col>13</xdr:col>
      <xdr:colOff>609660</xdr:colOff>
      <xdr:row>7</xdr:row>
      <xdr:rowOff>716280</xdr:rowOff>
    </xdr:to>
    <xdr:pic>
      <xdr:nvPicPr>
        <xdr:cNvPr id="7" name="Picture 3"/>
        <xdr:cNvPicPr>
          <a:picLocks noChangeAspect="1" noChangeArrowheads="1"/>
        </xdr:cNvPicPr>
      </xdr:nvPicPr>
      <xdr:blipFill>
        <a:blip xmlns:r="http://schemas.openxmlformats.org/officeDocument/2006/relationships" r:embed="rId4"/>
        <a:srcRect/>
        <a:stretch>
          <a:fillRect/>
        </a:stretch>
      </xdr:blipFill>
      <xdr:spPr bwMode="auto">
        <a:xfrm>
          <a:off x="10524176" y="1920240"/>
          <a:ext cx="418204" cy="647700"/>
        </a:xfrm>
        <a:prstGeom prst="rect">
          <a:avLst/>
        </a:prstGeom>
        <a:noFill/>
        <a:ln w="1">
          <a:noFill/>
          <a:miter lim="800000"/>
          <a:headEnd/>
          <a:tailEnd type="none" w="med" len="med"/>
        </a:ln>
        <a:effectLst/>
      </xdr:spPr>
    </xdr:pic>
    <xdr:clientData/>
  </xdr:twoCellAnchor>
  <xdr:twoCellAnchor editAs="oneCell">
    <xdr:from>
      <xdr:col>13</xdr:col>
      <xdr:colOff>209176</xdr:colOff>
      <xdr:row>8</xdr:row>
      <xdr:rowOff>38100</xdr:rowOff>
    </xdr:from>
    <xdr:to>
      <xdr:col>13</xdr:col>
      <xdr:colOff>627380</xdr:colOff>
      <xdr:row>8</xdr:row>
      <xdr:rowOff>670560</xdr:rowOff>
    </xdr:to>
    <xdr:pic>
      <xdr:nvPicPr>
        <xdr:cNvPr id="8"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2697480"/>
          <a:ext cx="418204" cy="632460"/>
        </a:xfrm>
        <a:prstGeom prst="rect">
          <a:avLst/>
        </a:prstGeom>
        <a:noFill/>
        <a:ln w="1">
          <a:noFill/>
          <a:miter lim="800000"/>
          <a:headEnd/>
          <a:tailEnd type="none" w="med" len="med"/>
        </a:ln>
        <a:effectLst/>
      </xdr:spPr>
    </xdr:pic>
    <xdr:clientData/>
  </xdr:twoCellAnchor>
  <xdr:twoCellAnchor editAs="oneCell">
    <xdr:from>
      <xdr:col>13</xdr:col>
      <xdr:colOff>209176</xdr:colOff>
      <xdr:row>10</xdr:row>
      <xdr:rowOff>38100</xdr:rowOff>
    </xdr:from>
    <xdr:to>
      <xdr:col>13</xdr:col>
      <xdr:colOff>627380</xdr:colOff>
      <xdr:row>10</xdr:row>
      <xdr:rowOff>662940</xdr:rowOff>
    </xdr:to>
    <xdr:pic>
      <xdr:nvPicPr>
        <xdr:cNvPr id="9"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4259580"/>
          <a:ext cx="418204" cy="624840"/>
        </a:xfrm>
        <a:prstGeom prst="rect">
          <a:avLst/>
        </a:prstGeom>
        <a:noFill/>
        <a:ln w="1">
          <a:noFill/>
          <a:miter lim="800000"/>
          <a:headEnd/>
          <a:tailEnd type="none" w="med" len="med"/>
        </a:ln>
        <a:effectLst/>
      </xdr:spPr>
    </xdr:pic>
    <xdr:clientData/>
  </xdr:twoCellAnchor>
  <xdr:twoCellAnchor editAs="oneCell">
    <xdr:from>
      <xdr:col>13</xdr:col>
      <xdr:colOff>201556</xdr:colOff>
      <xdr:row>13</xdr:row>
      <xdr:rowOff>167640</xdr:rowOff>
    </xdr:from>
    <xdr:to>
      <xdr:col>13</xdr:col>
      <xdr:colOff>619760</xdr:colOff>
      <xdr:row>13</xdr:row>
      <xdr:rowOff>883920</xdr:rowOff>
    </xdr:to>
    <xdr:pic>
      <xdr:nvPicPr>
        <xdr:cNvPr id="10" name="Picture 3"/>
        <xdr:cNvPicPr>
          <a:picLocks noChangeAspect="1" noChangeArrowheads="1"/>
        </xdr:cNvPicPr>
      </xdr:nvPicPr>
      <xdr:blipFill>
        <a:blip xmlns:r="http://schemas.openxmlformats.org/officeDocument/2006/relationships" r:embed="rId4"/>
        <a:srcRect/>
        <a:stretch>
          <a:fillRect/>
        </a:stretch>
      </xdr:blipFill>
      <xdr:spPr bwMode="auto">
        <a:xfrm>
          <a:off x="10534276" y="7040880"/>
          <a:ext cx="418204" cy="716280"/>
        </a:xfrm>
        <a:prstGeom prst="rect">
          <a:avLst/>
        </a:prstGeom>
        <a:noFill/>
        <a:ln w="1">
          <a:noFill/>
          <a:miter lim="800000"/>
          <a:headEnd/>
          <a:tailEnd type="none" w="med" len="med"/>
        </a:ln>
        <a:effectLst/>
      </xdr:spPr>
    </xdr:pic>
    <xdr:clientData/>
  </xdr:twoCellAnchor>
  <xdr:twoCellAnchor editAs="oneCell">
    <xdr:from>
      <xdr:col>13</xdr:col>
      <xdr:colOff>209176</xdr:colOff>
      <xdr:row>17</xdr:row>
      <xdr:rowOff>38100</xdr:rowOff>
    </xdr:from>
    <xdr:to>
      <xdr:col>13</xdr:col>
      <xdr:colOff>627380</xdr:colOff>
      <xdr:row>17</xdr:row>
      <xdr:rowOff>838200</xdr:rowOff>
    </xdr:to>
    <xdr:pic>
      <xdr:nvPicPr>
        <xdr:cNvPr id="11"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1178540"/>
          <a:ext cx="418204" cy="800100"/>
        </a:xfrm>
        <a:prstGeom prst="rect">
          <a:avLst/>
        </a:prstGeom>
        <a:noFill/>
        <a:ln w="1">
          <a:noFill/>
          <a:miter lim="800000"/>
          <a:headEnd/>
          <a:tailEnd type="none" w="med" len="med"/>
        </a:ln>
        <a:effectLst/>
      </xdr:spPr>
    </xdr:pic>
    <xdr:clientData/>
  </xdr:twoCellAnchor>
  <xdr:twoCellAnchor editAs="oneCell">
    <xdr:from>
      <xdr:col>13</xdr:col>
      <xdr:colOff>209176</xdr:colOff>
      <xdr:row>18</xdr:row>
      <xdr:rowOff>38100</xdr:rowOff>
    </xdr:from>
    <xdr:to>
      <xdr:col>13</xdr:col>
      <xdr:colOff>627380</xdr:colOff>
      <xdr:row>18</xdr:row>
      <xdr:rowOff>990600</xdr:rowOff>
    </xdr:to>
    <xdr:pic>
      <xdr:nvPicPr>
        <xdr:cNvPr id="12"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2207240"/>
          <a:ext cx="418204" cy="952500"/>
        </a:xfrm>
        <a:prstGeom prst="rect">
          <a:avLst/>
        </a:prstGeom>
        <a:noFill/>
        <a:ln w="1">
          <a:noFill/>
          <a:miter lim="800000"/>
          <a:headEnd/>
          <a:tailEnd type="none" w="med" len="med"/>
        </a:ln>
        <a:effectLst/>
      </xdr:spPr>
    </xdr:pic>
    <xdr:clientData/>
  </xdr:twoCellAnchor>
  <xdr:twoCellAnchor editAs="oneCell">
    <xdr:from>
      <xdr:col>13</xdr:col>
      <xdr:colOff>216796</xdr:colOff>
      <xdr:row>19</xdr:row>
      <xdr:rowOff>335280</xdr:rowOff>
    </xdr:from>
    <xdr:to>
      <xdr:col>13</xdr:col>
      <xdr:colOff>636188</xdr:colOff>
      <xdr:row>19</xdr:row>
      <xdr:rowOff>1310640</xdr:rowOff>
    </xdr:to>
    <xdr:pic>
      <xdr:nvPicPr>
        <xdr:cNvPr id="13"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13921740"/>
          <a:ext cx="418204" cy="975360"/>
        </a:xfrm>
        <a:prstGeom prst="rect">
          <a:avLst/>
        </a:prstGeom>
        <a:noFill/>
        <a:ln w="1">
          <a:noFill/>
          <a:miter lim="800000"/>
          <a:headEnd/>
          <a:tailEnd type="none" w="med" len="med"/>
        </a:ln>
        <a:effectLst/>
      </xdr:spPr>
    </xdr:pic>
    <xdr:clientData/>
  </xdr:twoCellAnchor>
  <xdr:twoCellAnchor editAs="oneCell">
    <xdr:from>
      <xdr:col>13</xdr:col>
      <xdr:colOff>209176</xdr:colOff>
      <xdr:row>20</xdr:row>
      <xdr:rowOff>38100</xdr:rowOff>
    </xdr:from>
    <xdr:to>
      <xdr:col>13</xdr:col>
      <xdr:colOff>627380</xdr:colOff>
      <xdr:row>20</xdr:row>
      <xdr:rowOff>594360</xdr:rowOff>
    </xdr:to>
    <xdr:pic>
      <xdr:nvPicPr>
        <xdr:cNvPr id="14"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5346680"/>
          <a:ext cx="418204" cy="556260"/>
        </a:xfrm>
        <a:prstGeom prst="rect">
          <a:avLst/>
        </a:prstGeom>
        <a:noFill/>
        <a:ln w="1">
          <a:noFill/>
          <a:miter lim="800000"/>
          <a:headEnd/>
          <a:tailEnd type="none" w="med" len="med"/>
        </a:ln>
        <a:effectLst/>
      </xdr:spPr>
    </xdr:pic>
    <xdr:clientData/>
  </xdr:twoCellAnchor>
  <xdr:twoCellAnchor editAs="oneCell">
    <xdr:from>
      <xdr:col>13</xdr:col>
      <xdr:colOff>209176</xdr:colOff>
      <xdr:row>21</xdr:row>
      <xdr:rowOff>68580</xdr:rowOff>
    </xdr:from>
    <xdr:to>
      <xdr:col>13</xdr:col>
      <xdr:colOff>627380</xdr:colOff>
      <xdr:row>21</xdr:row>
      <xdr:rowOff>731520</xdr:rowOff>
    </xdr:to>
    <xdr:pic>
      <xdr:nvPicPr>
        <xdr:cNvPr id="15"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6070580"/>
          <a:ext cx="418204" cy="662940"/>
        </a:xfrm>
        <a:prstGeom prst="rect">
          <a:avLst/>
        </a:prstGeom>
        <a:noFill/>
        <a:ln w="1">
          <a:noFill/>
          <a:miter lim="800000"/>
          <a:headEnd/>
          <a:tailEnd type="none" w="med" len="med"/>
        </a:ln>
        <a:effectLst/>
      </xdr:spPr>
    </xdr:pic>
    <xdr:clientData/>
  </xdr:twoCellAnchor>
  <xdr:twoCellAnchor editAs="oneCell">
    <xdr:from>
      <xdr:col>13</xdr:col>
      <xdr:colOff>209176</xdr:colOff>
      <xdr:row>22</xdr:row>
      <xdr:rowOff>38100</xdr:rowOff>
    </xdr:from>
    <xdr:to>
      <xdr:col>13</xdr:col>
      <xdr:colOff>627380</xdr:colOff>
      <xdr:row>22</xdr:row>
      <xdr:rowOff>485588</xdr:rowOff>
    </xdr:to>
    <xdr:pic>
      <xdr:nvPicPr>
        <xdr:cNvPr id="16" name="Picture 3"/>
        <xdr:cNvPicPr>
          <a:picLocks noChangeAspect="1" noChangeArrowheads="1"/>
        </xdr:cNvPicPr>
      </xdr:nvPicPr>
      <xdr:blipFill>
        <a:blip xmlns:r="http://schemas.openxmlformats.org/officeDocument/2006/relationships" r:embed="rId4"/>
        <a:srcRect/>
        <a:stretch>
          <a:fillRect/>
        </a:stretch>
      </xdr:blipFill>
      <xdr:spPr bwMode="auto">
        <a:xfrm>
          <a:off x="9657976" y="10645140"/>
          <a:ext cx="418204" cy="447488"/>
        </a:xfrm>
        <a:prstGeom prst="rect">
          <a:avLst/>
        </a:prstGeom>
        <a:noFill/>
        <a:ln w="1">
          <a:noFill/>
          <a:miter lim="800000"/>
          <a:headEnd/>
          <a:tailEnd type="none" w="med" len="med"/>
        </a:ln>
        <a:effectLst/>
      </xdr:spPr>
    </xdr:pic>
    <xdr:clientData/>
  </xdr:twoCellAnchor>
  <xdr:twoCellAnchor editAs="oneCell">
    <xdr:from>
      <xdr:col>13</xdr:col>
      <xdr:colOff>209176</xdr:colOff>
      <xdr:row>23</xdr:row>
      <xdr:rowOff>38099</xdr:rowOff>
    </xdr:from>
    <xdr:to>
      <xdr:col>13</xdr:col>
      <xdr:colOff>627380</xdr:colOff>
      <xdr:row>23</xdr:row>
      <xdr:rowOff>640080</xdr:rowOff>
    </xdr:to>
    <xdr:pic>
      <xdr:nvPicPr>
        <xdr:cNvPr id="17"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7564099"/>
          <a:ext cx="418204" cy="601981"/>
        </a:xfrm>
        <a:prstGeom prst="rect">
          <a:avLst/>
        </a:prstGeom>
        <a:noFill/>
        <a:ln w="1">
          <a:noFill/>
          <a:miter lim="800000"/>
          <a:headEnd/>
          <a:tailEnd type="none" w="med" len="med"/>
        </a:ln>
        <a:effectLst/>
      </xdr:spPr>
    </xdr:pic>
    <xdr:clientData/>
  </xdr:twoCellAnchor>
  <xdr:twoCellAnchor editAs="oneCell">
    <xdr:from>
      <xdr:col>13</xdr:col>
      <xdr:colOff>209176</xdr:colOff>
      <xdr:row>24</xdr:row>
      <xdr:rowOff>38100</xdr:rowOff>
    </xdr:from>
    <xdr:to>
      <xdr:col>13</xdr:col>
      <xdr:colOff>627380</xdr:colOff>
      <xdr:row>24</xdr:row>
      <xdr:rowOff>617220</xdr:rowOff>
    </xdr:to>
    <xdr:pic>
      <xdr:nvPicPr>
        <xdr:cNvPr id="18"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8265140"/>
          <a:ext cx="418204" cy="579120"/>
        </a:xfrm>
        <a:prstGeom prst="rect">
          <a:avLst/>
        </a:prstGeom>
        <a:noFill/>
        <a:ln w="1">
          <a:noFill/>
          <a:miter lim="800000"/>
          <a:headEnd/>
          <a:tailEnd type="none" w="med" len="med"/>
        </a:ln>
        <a:effectLst/>
      </xdr:spPr>
    </xdr:pic>
    <xdr:clientData/>
  </xdr:twoCellAnchor>
  <xdr:twoCellAnchor editAs="oneCell">
    <xdr:from>
      <xdr:col>13</xdr:col>
      <xdr:colOff>209176</xdr:colOff>
      <xdr:row>25</xdr:row>
      <xdr:rowOff>60959</xdr:rowOff>
    </xdr:from>
    <xdr:to>
      <xdr:col>13</xdr:col>
      <xdr:colOff>627380</xdr:colOff>
      <xdr:row>25</xdr:row>
      <xdr:rowOff>617220</xdr:rowOff>
    </xdr:to>
    <xdr:pic>
      <xdr:nvPicPr>
        <xdr:cNvPr id="19"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8966179"/>
          <a:ext cx="418204" cy="556261"/>
        </a:xfrm>
        <a:prstGeom prst="rect">
          <a:avLst/>
        </a:prstGeom>
        <a:noFill/>
        <a:ln w="1">
          <a:noFill/>
          <a:miter lim="800000"/>
          <a:headEnd/>
          <a:tailEnd type="none" w="med" len="med"/>
        </a:ln>
        <a:effectLst/>
      </xdr:spPr>
    </xdr:pic>
    <xdr:clientData/>
  </xdr:twoCellAnchor>
  <xdr:twoCellAnchor editAs="oneCell">
    <xdr:from>
      <xdr:col>13</xdr:col>
      <xdr:colOff>209176</xdr:colOff>
      <xdr:row>30</xdr:row>
      <xdr:rowOff>38098</xdr:rowOff>
    </xdr:from>
    <xdr:to>
      <xdr:col>13</xdr:col>
      <xdr:colOff>627380</xdr:colOff>
      <xdr:row>30</xdr:row>
      <xdr:rowOff>556259</xdr:rowOff>
    </xdr:to>
    <xdr:pic>
      <xdr:nvPicPr>
        <xdr:cNvPr id="20"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22387558"/>
          <a:ext cx="418204" cy="518161"/>
        </a:xfrm>
        <a:prstGeom prst="rect">
          <a:avLst/>
        </a:prstGeom>
        <a:noFill/>
        <a:ln w="1">
          <a:noFill/>
          <a:miter lim="800000"/>
          <a:headEnd/>
          <a:tailEnd type="none" w="med" len="med"/>
        </a:ln>
        <a:effectLst/>
      </xdr:spPr>
    </xdr:pic>
    <xdr:clientData/>
  </xdr:twoCellAnchor>
  <xdr:twoCellAnchor editAs="oneCell">
    <xdr:from>
      <xdr:col>13</xdr:col>
      <xdr:colOff>209176</xdr:colOff>
      <xdr:row>33</xdr:row>
      <xdr:rowOff>38100</xdr:rowOff>
    </xdr:from>
    <xdr:to>
      <xdr:col>13</xdr:col>
      <xdr:colOff>627380</xdr:colOff>
      <xdr:row>34</xdr:row>
      <xdr:rowOff>306</xdr:rowOff>
    </xdr:to>
    <xdr:pic>
      <xdr:nvPicPr>
        <xdr:cNvPr id="21" name="Picture 3"/>
        <xdr:cNvPicPr>
          <a:picLocks noChangeAspect="1" noChangeArrowheads="1"/>
        </xdr:cNvPicPr>
      </xdr:nvPicPr>
      <xdr:blipFill>
        <a:blip xmlns:r="http://schemas.openxmlformats.org/officeDocument/2006/relationships" r:embed="rId4"/>
        <a:srcRect/>
        <a:stretch>
          <a:fillRect/>
        </a:stretch>
      </xdr:blipFill>
      <xdr:spPr bwMode="auto">
        <a:xfrm>
          <a:off x="9657976" y="16687800"/>
          <a:ext cx="418204" cy="358446"/>
        </a:xfrm>
        <a:prstGeom prst="rect">
          <a:avLst/>
        </a:prstGeom>
        <a:noFill/>
        <a:ln w="1">
          <a:noFill/>
          <a:miter lim="800000"/>
          <a:headEnd/>
          <a:tailEnd type="none" w="med" len="med"/>
        </a:ln>
        <a:effectLst/>
      </xdr:spPr>
    </xdr:pic>
    <xdr:clientData/>
  </xdr:twoCellAnchor>
  <xdr:twoCellAnchor editAs="oneCell">
    <xdr:from>
      <xdr:col>13</xdr:col>
      <xdr:colOff>209176</xdr:colOff>
      <xdr:row>35</xdr:row>
      <xdr:rowOff>38100</xdr:rowOff>
    </xdr:from>
    <xdr:to>
      <xdr:col>13</xdr:col>
      <xdr:colOff>627380</xdr:colOff>
      <xdr:row>35</xdr:row>
      <xdr:rowOff>485588</xdr:rowOff>
    </xdr:to>
    <xdr:pic>
      <xdr:nvPicPr>
        <xdr:cNvPr id="22" name="Picture 3"/>
        <xdr:cNvPicPr>
          <a:picLocks noChangeAspect="1" noChangeArrowheads="1"/>
        </xdr:cNvPicPr>
      </xdr:nvPicPr>
      <xdr:blipFill>
        <a:blip xmlns:r="http://schemas.openxmlformats.org/officeDocument/2006/relationships" r:embed="rId4"/>
        <a:srcRect/>
        <a:stretch>
          <a:fillRect/>
        </a:stretch>
      </xdr:blipFill>
      <xdr:spPr bwMode="auto">
        <a:xfrm>
          <a:off x="9657976" y="17465040"/>
          <a:ext cx="418204" cy="447488"/>
        </a:xfrm>
        <a:prstGeom prst="rect">
          <a:avLst/>
        </a:prstGeom>
        <a:noFill/>
        <a:ln w="1">
          <a:noFill/>
          <a:miter lim="800000"/>
          <a:headEnd/>
          <a:tailEnd type="none" w="med" len="med"/>
        </a:ln>
        <a:effectLst/>
      </xdr:spPr>
    </xdr:pic>
    <xdr:clientData/>
  </xdr:twoCellAnchor>
  <xdr:twoCellAnchor editAs="oneCell">
    <xdr:from>
      <xdr:col>13</xdr:col>
      <xdr:colOff>209176</xdr:colOff>
      <xdr:row>36</xdr:row>
      <xdr:rowOff>60960</xdr:rowOff>
    </xdr:from>
    <xdr:to>
      <xdr:col>13</xdr:col>
      <xdr:colOff>627380</xdr:colOff>
      <xdr:row>36</xdr:row>
      <xdr:rowOff>617220</xdr:rowOff>
    </xdr:to>
    <xdr:pic>
      <xdr:nvPicPr>
        <xdr:cNvPr id="23"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26609040"/>
          <a:ext cx="418204" cy="556260"/>
        </a:xfrm>
        <a:prstGeom prst="rect">
          <a:avLst/>
        </a:prstGeom>
        <a:noFill/>
        <a:ln w="1">
          <a:noFill/>
          <a:miter lim="800000"/>
          <a:headEnd/>
          <a:tailEnd type="none" w="med" len="med"/>
        </a:ln>
        <a:effectLst/>
      </xdr:spPr>
    </xdr:pic>
    <xdr:clientData/>
  </xdr:twoCellAnchor>
  <xdr:twoCellAnchor editAs="oneCell">
    <xdr:from>
      <xdr:col>13</xdr:col>
      <xdr:colOff>209176</xdr:colOff>
      <xdr:row>37</xdr:row>
      <xdr:rowOff>106680</xdr:rowOff>
    </xdr:from>
    <xdr:to>
      <xdr:col>13</xdr:col>
      <xdr:colOff>627380</xdr:colOff>
      <xdr:row>37</xdr:row>
      <xdr:rowOff>640080</xdr:rowOff>
    </xdr:to>
    <xdr:pic>
      <xdr:nvPicPr>
        <xdr:cNvPr id="24"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27355800"/>
          <a:ext cx="418204" cy="533400"/>
        </a:xfrm>
        <a:prstGeom prst="rect">
          <a:avLst/>
        </a:prstGeom>
        <a:noFill/>
        <a:ln w="1">
          <a:noFill/>
          <a:miter lim="800000"/>
          <a:headEnd/>
          <a:tailEnd type="none" w="med" len="med"/>
        </a:ln>
        <a:effectLst/>
      </xdr:spPr>
    </xdr:pic>
    <xdr:clientData/>
  </xdr:twoCellAnchor>
  <xdr:twoCellAnchor editAs="oneCell">
    <xdr:from>
      <xdr:col>13</xdr:col>
      <xdr:colOff>209176</xdr:colOff>
      <xdr:row>38</xdr:row>
      <xdr:rowOff>68580</xdr:rowOff>
    </xdr:from>
    <xdr:to>
      <xdr:col>13</xdr:col>
      <xdr:colOff>627380</xdr:colOff>
      <xdr:row>38</xdr:row>
      <xdr:rowOff>516068</xdr:rowOff>
    </xdr:to>
    <xdr:pic>
      <xdr:nvPicPr>
        <xdr:cNvPr id="25"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28049220"/>
          <a:ext cx="418204" cy="447488"/>
        </a:xfrm>
        <a:prstGeom prst="rect">
          <a:avLst/>
        </a:prstGeom>
        <a:noFill/>
        <a:ln w="1">
          <a:noFill/>
          <a:miter lim="800000"/>
          <a:headEnd/>
          <a:tailEnd type="none" w="med" len="med"/>
        </a:ln>
        <a:effectLst/>
      </xdr:spPr>
    </xdr:pic>
    <xdr:clientData/>
  </xdr:twoCellAnchor>
  <xdr:twoCellAnchor editAs="oneCell">
    <xdr:from>
      <xdr:col>13</xdr:col>
      <xdr:colOff>216796</xdr:colOff>
      <xdr:row>39</xdr:row>
      <xdr:rowOff>83820</xdr:rowOff>
    </xdr:from>
    <xdr:to>
      <xdr:col>13</xdr:col>
      <xdr:colOff>636188</xdr:colOff>
      <xdr:row>39</xdr:row>
      <xdr:rowOff>632460</xdr:rowOff>
    </xdr:to>
    <xdr:pic>
      <xdr:nvPicPr>
        <xdr:cNvPr id="26"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28651200"/>
          <a:ext cx="418204" cy="548640"/>
        </a:xfrm>
        <a:prstGeom prst="rect">
          <a:avLst/>
        </a:prstGeom>
        <a:noFill/>
        <a:ln w="1">
          <a:noFill/>
          <a:miter lim="800000"/>
          <a:headEnd/>
          <a:tailEnd type="none" w="med" len="med"/>
        </a:ln>
        <a:effectLst/>
      </xdr:spPr>
    </xdr:pic>
    <xdr:clientData/>
  </xdr:twoCellAnchor>
  <xdr:twoCellAnchor editAs="oneCell">
    <xdr:from>
      <xdr:col>13</xdr:col>
      <xdr:colOff>209176</xdr:colOff>
      <xdr:row>51</xdr:row>
      <xdr:rowOff>38099</xdr:rowOff>
    </xdr:from>
    <xdr:to>
      <xdr:col>13</xdr:col>
      <xdr:colOff>627380</xdr:colOff>
      <xdr:row>51</xdr:row>
      <xdr:rowOff>579120</xdr:rowOff>
    </xdr:to>
    <xdr:pic>
      <xdr:nvPicPr>
        <xdr:cNvPr id="27"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36751259"/>
          <a:ext cx="418204" cy="541021"/>
        </a:xfrm>
        <a:prstGeom prst="rect">
          <a:avLst/>
        </a:prstGeom>
        <a:noFill/>
        <a:ln w="1">
          <a:noFill/>
          <a:miter lim="800000"/>
          <a:headEnd/>
          <a:tailEnd type="none" w="med" len="med"/>
        </a:ln>
        <a:effectLst/>
      </xdr:spPr>
    </xdr:pic>
    <xdr:clientData/>
  </xdr:twoCellAnchor>
  <xdr:twoCellAnchor editAs="oneCell">
    <xdr:from>
      <xdr:col>13</xdr:col>
      <xdr:colOff>209176</xdr:colOff>
      <xdr:row>61</xdr:row>
      <xdr:rowOff>38099</xdr:rowOff>
    </xdr:from>
    <xdr:to>
      <xdr:col>13</xdr:col>
      <xdr:colOff>627380</xdr:colOff>
      <xdr:row>61</xdr:row>
      <xdr:rowOff>571500</xdr:rowOff>
    </xdr:to>
    <xdr:pic>
      <xdr:nvPicPr>
        <xdr:cNvPr id="28"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43494959"/>
          <a:ext cx="418204" cy="533401"/>
        </a:xfrm>
        <a:prstGeom prst="rect">
          <a:avLst/>
        </a:prstGeom>
        <a:noFill/>
        <a:ln w="1">
          <a:noFill/>
          <a:miter lim="800000"/>
          <a:headEnd/>
          <a:tailEnd type="none" w="med" len="med"/>
        </a:ln>
        <a:effectLst/>
      </xdr:spPr>
    </xdr:pic>
    <xdr:clientData/>
  </xdr:twoCellAnchor>
  <xdr:twoCellAnchor editAs="oneCell">
    <xdr:from>
      <xdr:col>13</xdr:col>
      <xdr:colOff>216647</xdr:colOff>
      <xdr:row>62</xdr:row>
      <xdr:rowOff>90394</xdr:rowOff>
    </xdr:from>
    <xdr:to>
      <xdr:col>13</xdr:col>
      <xdr:colOff>627231</xdr:colOff>
      <xdr:row>62</xdr:row>
      <xdr:rowOff>632460</xdr:rowOff>
    </xdr:to>
    <xdr:pic>
      <xdr:nvPicPr>
        <xdr:cNvPr id="29" name="Picture 3"/>
        <xdr:cNvPicPr>
          <a:picLocks noChangeAspect="1" noChangeArrowheads="1"/>
        </xdr:cNvPicPr>
      </xdr:nvPicPr>
      <xdr:blipFill>
        <a:blip xmlns:r="http://schemas.openxmlformats.org/officeDocument/2006/relationships" r:embed="rId4"/>
        <a:srcRect/>
        <a:stretch>
          <a:fillRect/>
        </a:stretch>
      </xdr:blipFill>
      <xdr:spPr bwMode="auto">
        <a:xfrm>
          <a:off x="10549367" y="44210194"/>
          <a:ext cx="410584" cy="542066"/>
        </a:xfrm>
        <a:prstGeom prst="rect">
          <a:avLst/>
        </a:prstGeom>
        <a:noFill/>
        <a:ln w="1">
          <a:noFill/>
          <a:miter lim="800000"/>
          <a:headEnd/>
          <a:tailEnd type="none" w="med" len="med"/>
        </a:ln>
        <a:effectLst/>
      </xdr:spPr>
    </xdr:pic>
    <xdr:clientData/>
  </xdr:twoCellAnchor>
  <xdr:twoCellAnchor editAs="oneCell">
    <xdr:from>
      <xdr:col>13</xdr:col>
      <xdr:colOff>209176</xdr:colOff>
      <xdr:row>97</xdr:row>
      <xdr:rowOff>137160</xdr:rowOff>
    </xdr:from>
    <xdr:to>
      <xdr:col>13</xdr:col>
      <xdr:colOff>627380</xdr:colOff>
      <xdr:row>97</xdr:row>
      <xdr:rowOff>853440</xdr:rowOff>
    </xdr:to>
    <xdr:pic>
      <xdr:nvPicPr>
        <xdr:cNvPr id="30"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83035140"/>
          <a:ext cx="418204" cy="716280"/>
        </a:xfrm>
        <a:prstGeom prst="rect">
          <a:avLst/>
        </a:prstGeom>
        <a:noFill/>
        <a:ln w="1">
          <a:noFill/>
          <a:miter lim="800000"/>
          <a:headEnd/>
          <a:tailEnd type="none" w="med" len="med"/>
        </a:ln>
        <a:effectLst/>
      </xdr:spPr>
    </xdr:pic>
    <xdr:clientData/>
  </xdr:twoCellAnchor>
  <xdr:twoCellAnchor editAs="oneCell">
    <xdr:from>
      <xdr:col>13</xdr:col>
      <xdr:colOff>209176</xdr:colOff>
      <xdr:row>98</xdr:row>
      <xdr:rowOff>228600</xdr:rowOff>
    </xdr:from>
    <xdr:to>
      <xdr:col>13</xdr:col>
      <xdr:colOff>627380</xdr:colOff>
      <xdr:row>98</xdr:row>
      <xdr:rowOff>929640</xdr:rowOff>
    </xdr:to>
    <xdr:pic>
      <xdr:nvPicPr>
        <xdr:cNvPr id="31"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84170520"/>
          <a:ext cx="418204" cy="701040"/>
        </a:xfrm>
        <a:prstGeom prst="rect">
          <a:avLst/>
        </a:prstGeom>
        <a:noFill/>
        <a:ln w="1">
          <a:noFill/>
          <a:miter lim="800000"/>
          <a:headEnd/>
          <a:tailEnd type="none" w="med" len="med"/>
        </a:ln>
        <a:effectLst/>
      </xdr:spPr>
    </xdr:pic>
    <xdr:clientData/>
  </xdr:twoCellAnchor>
  <xdr:twoCellAnchor editAs="oneCell">
    <xdr:from>
      <xdr:col>13</xdr:col>
      <xdr:colOff>209176</xdr:colOff>
      <xdr:row>99</xdr:row>
      <xdr:rowOff>160020</xdr:rowOff>
    </xdr:from>
    <xdr:to>
      <xdr:col>13</xdr:col>
      <xdr:colOff>627380</xdr:colOff>
      <xdr:row>99</xdr:row>
      <xdr:rowOff>883920</xdr:rowOff>
    </xdr:to>
    <xdr:pic>
      <xdr:nvPicPr>
        <xdr:cNvPr id="32"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85161120"/>
          <a:ext cx="418204" cy="723900"/>
        </a:xfrm>
        <a:prstGeom prst="rect">
          <a:avLst/>
        </a:prstGeom>
        <a:noFill/>
        <a:ln w="1">
          <a:noFill/>
          <a:miter lim="800000"/>
          <a:headEnd/>
          <a:tailEnd type="none" w="med" len="med"/>
        </a:ln>
        <a:effectLst/>
      </xdr:spPr>
    </xdr:pic>
    <xdr:clientData/>
  </xdr:twoCellAnchor>
  <xdr:twoCellAnchor editAs="oneCell">
    <xdr:from>
      <xdr:col>13</xdr:col>
      <xdr:colOff>209176</xdr:colOff>
      <xdr:row>100</xdr:row>
      <xdr:rowOff>121920</xdr:rowOff>
    </xdr:from>
    <xdr:to>
      <xdr:col>13</xdr:col>
      <xdr:colOff>627380</xdr:colOff>
      <xdr:row>100</xdr:row>
      <xdr:rowOff>922020</xdr:rowOff>
    </xdr:to>
    <xdr:pic>
      <xdr:nvPicPr>
        <xdr:cNvPr id="33"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86136480"/>
          <a:ext cx="418204" cy="800100"/>
        </a:xfrm>
        <a:prstGeom prst="rect">
          <a:avLst/>
        </a:prstGeom>
        <a:noFill/>
        <a:ln w="1">
          <a:noFill/>
          <a:miter lim="800000"/>
          <a:headEnd/>
          <a:tailEnd type="none" w="med" len="med"/>
        </a:ln>
        <a:effectLst/>
      </xdr:spPr>
    </xdr:pic>
    <xdr:clientData/>
  </xdr:twoCellAnchor>
  <xdr:twoCellAnchor editAs="oneCell">
    <xdr:from>
      <xdr:col>13</xdr:col>
      <xdr:colOff>209176</xdr:colOff>
      <xdr:row>101</xdr:row>
      <xdr:rowOff>167640</xdr:rowOff>
    </xdr:from>
    <xdr:to>
      <xdr:col>13</xdr:col>
      <xdr:colOff>627380</xdr:colOff>
      <xdr:row>101</xdr:row>
      <xdr:rowOff>914400</xdr:rowOff>
    </xdr:to>
    <xdr:pic>
      <xdr:nvPicPr>
        <xdr:cNvPr id="34"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87249000"/>
          <a:ext cx="418204" cy="746760"/>
        </a:xfrm>
        <a:prstGeom prst="rect">
          <a:avLst/>
        </a:prstGeom>
        <a:noFill/>
        <a:ln w="1">
          <a:noFill/>
          <a:miter lim="800000"/>
          <a:headEnd/>
          <a:tailEnd type="none" w="med" len="med"/>
        </a:ln>
        <a:effectLst/>
      </xdr:spPr>
    </xdr:pic>
    <xdr:clientData/>
  </xdr:twoCellAnchor>
  <xdr:twoCellAnchor editAs="oneCell">
    <xdr:from>
      <xdr:col>13</xdr:col>
      <xdr:colOff>216796</xdr:colOff>
      <xdr:row>102</xdr:row>
      <xdr:rowOff>114300</xdr:rowOff>
    </xdr:from>
    <xdr:to>
      <xdr:col>13</xdr:col>
      <xdr:colOff>636188</xdr:colOff>
      <xdr:row>102</xdr:row>
      <xdr:rowOff>838200</xdr:rowOff>
    </xdr:to>
    <xdr:pic>
      <xdr:nvPicPr>
        <xdr:cNvPr id="35"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88247220"/>
          <a:ext cx="418204" cy="723900"/>
        </a:xfrm>
        <a:prstGeom prst="rect">
          <a:avLst/>
        </a:prstGeom>
        <a:noFill/>
        <a:ln w="1">
          <a:noFill/>
          <a:miter lim="800000"/>
          <a:headEnd/>
          <a:tailEnd type="none" w="med" len="med"/>
        </a:ln>
        <a:effectLst/>
      </xdr:spPr>
    </xdr:pic>
    <xdr:clientData/>
  </xdr:twoCellAnchor>
  <xdr:twoCellAnchor editAs="oneCell">
    <xdr:from>
      <xdr:col>13</xdr:col>
      <xdr:colOff>209176</xdr:colOff>
      <xdr:row>103</xdr:row>
      <xdr:rowOff>121920</xdr:rowOff>
    </xdr:from>
    <xdr:to>
      <xdr:col>13</xdr:col>
      <xdr:colOff>627380</xdr:colOff>
      <xdr:row>103</xdr:row>
      <xdr:rowOff>830580</xdr:rowOff>
    </xdr:to>
    <xdr:pic>
      <xdr:nvPicPr>
        <xdr:cNvPr id="36"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89283540"/>
          <a:ext cx="418204" cy="708660"/>
        </a:xfrm>
        <a:prstGeom prst="rect">
          <a:avLst/>
        </a:prstGeom>
        <a:noFill/>
        <a:ln w="1">
          <a:noFill/>
          <a:miter lim="800000"/>
          <a:headEnd/>
          <a:tailEnd type="none" w="med" len="med"/>
        </a:ln>
        <a:effectLst/>
      </xdr:spPr>
    </xdr:pic>
    <xdr:clientData/>
  </xdr:twoCellAnchor>
  <xdr:twoCellAnchor editAs="oneCell">
    <xdr:from>
      <xdr:col>13</xdr:col>
      <xdr:colOff>161925</xdr:colOff>
      <xdr:row>29</xdr:row>
      <xdr:rowOff>29882</xdr:rowOff>
    </xdr:from>
    <xdr:to>
      <xdr:col>13</xdr:col>
      <xdr:colOff>605116</xdr:colOff>
      <xdr:row>29</xdr:row>
      <xdr:rowOff>386528</xdr:rowOff>
    </xdr:to>
    <xdr:pic>
      <xdr:nvPicPr>
        <xdr:cNvPr id="40" name="Picture 1"/>
        <xdr:cNvPicPr>
          <a:picLocks noChangeAspect="1" noChangeArrowheads="1"/>
        </xdr:cNvPicPr>
      </xdr:nvPicPr>
      <xdr:blipFill>
        <a:blip xmlns:r="http://schemas.openxmlformats.org/officeDocument/2006/relationships" r:embed="rId5"/>
        <a:srcRect/>
        <a:stretch>
          <a:fillRect/>
        </a:stretch>
      </xdr:blipFill>
      <xdr:spPr bwMode="auto">
        <a:xfrm>
          <a:off x="9610725" y="14637422"/>
          <a:ext cx="443191" cy="356646"/>
        </a:xfrm>
        <a:prstGeom prst="rect">
          <a:avLst/>
        </a:prstGeom>
        <a:noFill/>
        <a:ln w="1">
          <a:noFill/>
          <a:miter lim="800000"/>
          <a:headEnd/>
          <a:tailEnd type="none" w="med" len="med"/>
        </a:ln>
        <a:effectLst/>
      </xdr:spPr>
    </xdr:pic>
    <xdr:clientData/>
  </xdr:twoCellAnchor>
  <xdr:twoCellAnchor editAs="oneCell">
    <xdr:from>
      <xdr:col>13</xdr:col>
      <xdr:colOff>161925</xdr:colOff>
      <xdr:row>32</xdr:row>
      <xdr:rowOff>29882</xdr:rowOff>
    </xdr:from>
    <xdr:to>
      <xdr:col>13</xdr:col>
      <xdr:colOff>605116</xdr:colOff>
      <xdr:row>33</xdr:row>
      <xdr:rowOff>448</xdr:rowOff>
    </xdr:to>
    <xdr:pic>
      <xdr:nvPicPr>
        <xdr:cNvPr id="41" name="Picture 1"/>
        <xdr:cNvPicPr>
          <a:picLocks noChangeAspect="1" noChangeArrowheads="1"/>
        </xdr:cNvPicPr>
      </xdr:nvPicPr>
      <xdr:blipFill>
        <a:blip xmlns:r="http://schemas.openxmlformats.org/officeDocument/2006/relationships" r:embed="rId5"/>
        <a:srcRect/>
        <a:stretch>
          <a:fillRect/>
        </a:stretch>
      </xdr:blipFill>
      <xdr:spPr bwMode="auto">
        <a:xfrm>
          <a:off x="9610725" y="16290962"/>
          <a:ext cx="443191" cy="359186"/>
        </a:xfrm>
        <a:prstGeom prst="rect">
          <a:avLst/>
        </a:prstGeom>
        <a:noFill/>
        <a:ln w="1">
          <a:noFill/>
          <a:miter lim="800000"/>
          <a:headEnd/>
          <a:tailEnd type="none" w="med" len="med"/>
        </a:ln>
        <a:effectLst/>
      </xdr:spPr>
    </xdr:pic>
    <xdr:clientData/>
  </xdr:twoCellAnchor>
  <xdr:twoCellAnchor editAs="oneCell">
    <xdr:from>
      <xdr:col>13</xdr:col>
      <xdr:colOff>161925</xdr:colOff>
      <xdr:row>52</xdr:row>
      <xdr:rowOff>29882</xdr:rowOff>
    </xdr:from>
    <xdr:to>
      <xdr:col>13</xdr:col>
      <xdr:colOff>605116</xdr:colOff>
      <xdr:row>52</xdr:row>
      <xdr:rowOff>433294</xdr:rowOff>
    </xdr:to>
    <xdr:pic>
      <xdr:nvPicPr>
        <xdr:cNvPr id="43" name="Picture 1"/>
        <xdr:cNvPicPr>
          <a:picLocks noChangeAspect="1" noChangeArrowheads="1"/>
        </xdr:cNvPicPr>
      </xdr:nvPicPr>
      <xdr:blipFill>
        <a:blip xmlns:r="http://schemas.openxmlformats.org/officeDocument/2006/relationships" r:embed="rId5"/>
        <a:srcRect/>
        <a:stretch>
          <a:fillRect/>
        </a:stretch>
      </xdr:blipFill>
      <xdr:spPr bwMode="auto">
        <a:xfrm>
          <a:off x="9610725" y="26303642"/>
          <a:ext cx="443191" cy="403412"/>
        </a:xfrm>
        <a:prstGeom prst="rect">
          <a:avLst/>
        </a:prstGeom>
        <a:noFill/>
        <a:ln w="1">
          <a:noFill/>
          <a:miter lim="800000"/>
          <a:headEnd/>
          <a:tailEnd type="none" w="med" len="med"/>
        </a:ln>
        <a:effectLst/>
      </xdr:spPr>
    </xdr:pic>
    <xdr:clientData/>
  </xdr:twoCellAnchor>
  <xdr:twoCellAnchor editAs="oneCell">
    <xdr:from>
      <xdr:col>13</xdr:col>
      <xdr:colOff>161925</xdr:colOff>
      <xdr:row>55</xdr:row>
      <xdr:rowOff>22412</xdr:rowOff>
    </xdr:from>
    <xdr:to>
      <xdr:col>13</xdr:col>
      <xdr:colOff>605116</xdr:colOff>
      <xdr:row>55</xdr:row>
      <xdr:rowOff>381000</xdr:rowOff>
    </xdr:to>
    <xdr:pic>
      <xdr:nvPicPr>
        <xdr:cNvPr id="44" name="Picture 1"/>
        <xdr:cNvPicPr>
          <a:picLocks noChangeAspect="1" noChangeArrowheads="1"/>
        </xdr:cNvPicPr>
      </xdr:nvPicPr>
      <xdr:blipFill>
        <a:blip xmlns:r="http://schemas.openxmlformats.org/officeDocument/2006/relationships" r:embed="rId5"/>
        <a:srcRect/>
        <a:stretch>
          <a:fillRect/>
        </a:stretch>
      </xdr:blipFill>
      <xdr:spPr bwMode="auto">
        <a:xfrm>
          <a:off x="9610725" y="27964952"/>
          <a:ext cx="443191" cy="358588"/>
        </a:xfrm>
        <a:prstGeom prst="rect">
          <a:avLst/>
        </a:prstGeom>
        <a:noFill/>
        <a:ln w="1">
          <a:noFill/>
          <a:miter lim="800000"/>
          <a:headEnd/>
          <a:tailEnd type="none" w="med" len="med"/>
        </a:ln>
        <a:effectLst/>
      </xdr:spPr>
    </xdr:pic>
    <xdr:clientData/>
  </xdr:twoCellAnchor>
  <xdr:twoCellAnchor editAs="oneCell">
    <xdr:from>
      <xdr:col>13</xdr:col>
      <xdr:colOff>186763</xdr:colOff>
      <xdr:row>27</xdr:row>
      <xdr:rowOff>60510</xdr:rowOff>
    </xdr:from>
    <xdr:to>
      <xdr:col>13</xdr:col>
      <xdr:colOff>612587</xdr:colOff>
      <xdr:row>27</xdr:row>
      <xdr:rowOff>590176</xdr:rowOff>
    </xdr:to>
    <xdr:pic>
      <xdr:nvPicPr>
        <xdr:cNvPr id="51" name="Picture 3"/>
        <xdr:cNvPicPr>
          <a:picLocks noChangeAspect="1" noChangeArrowheads="1"/>
        </xdr:cNvPicPr>
      </xdr:nvPicPr>
      <xdr:blipFill>
        <a:blip xmlns:r="http://schemas.openxmlformats.org/officeDocument/2006/relationships" r:embed="rId4"/>
        <a:srcRect/>
        <a:stretch>
          <a:fillRect/>
        </a:stretch>
      </xdr:blipFill>
      <xdr:spPr bwMode="auto">
        <a:xfrm>
          <a:off x="9635563" y="13479330"/>
          <a:ext cx="425824" cy="529666"/>
        </a:xfrm>
        <a:prstGeom prst="rect">
          <a:avLst/>
        </a:prstGeom>
        <a:noFill/>
        <a:ln w="1">
          <a:noFill/>
          <a:miter lim="800000"/>
          <a:headEnd/>
          <a:tailEnd type="none" w="med" len="med"/>
        </a:ln>
        <a:effectLst/>
      </xdr:spPr>
    </xdr:pic>
    <xdr:clientData/>
  </xdr:twoCellAnchor>
  <xdr:twoCellAnchor editAs="oneCell">
    <xdr:from>
      <xdr:col>13</xdr:col>
      <xdr:colOff>209176</xdr:colOff>
      <xdr:row>29</xdr:row>
      <xdr:rowOff>38100</xdr:rowOff>
    </xdr:from>
    <xdr:to>
      <xdr:col>13</xdr:col>
      <xdr:colOff>627380</xdr:colOff>
      <xdr:row>29</xdr:row>
      <xdr:rowOff>522942</xdr:rowOff>
    </xdr:to>
    <xdr:pic>
      <xdr:nvPicPr>
        <xdr:cNvPr id="52" name="Picture 3"/>
        <xdr:cNvPicPr>
          <a:picLocks noChangeAspect="1" noChangeArrowheads="1"/>
        </xdr:cNvPicPr>
      </xdr:nvPicPr>
      <xdr:blipFill>
        <a:blip xmlns:r="http://schemas.openxmlformats.org/officeDocument/2006/relationships" r:embed="rId4"/>
        <a:srcRect/>
        <a:stretch>
          <a:fillRect/>
        </a:stretch>
      </xdr:blipFill>
      <xdr:spPr bwMode="auto">
        <a:xfrm>
          <a:off x="9657976" y="14645640"/>
          <a:ext cx="418204" cy="484842"/>
        </a:xfrm>
        <a:prstGeom prst="rect">
          <a:avLst/>
        </a:prstGeom>
        <a:noFill/>
        <a:ln w="1">
          <a:noFill/>
          <a:miter lim="800000"/>
          <a:headEnd/>
          <a:tailEnd type="none" w="med" len="med"/>
        </a:ln>
        <a:effectLst/>
      </xdr:spPr>
    </xdr:pic>
    <xdr:clientData/>
  </xdr:twoCellAnchor>
  <xdr:twoCellAnchor editAs="oneCell">
    <xdr:from>
      <xdr:col>13</xdr:col>
      <xdr:colOff>186316</xdr:colOff>
      <xdr:row>32</xdr:row>
      <xdr:rowOff>22860</xdr:rowOff>
    </xdr:from>
    <xdr:to>
      <xdr:col>13</xdr:col>
      <xdr:colOff>604520</xdr:colOff>
      <xdr:row>32</xdr:row>
      <xdr:rowOff>701488</xdr:rowOff>
    </xdr:to>
    <xdr:pic>
      <xdr:nvPicPr>
        <xdr:cNvPr id="53" name="Picture 3"/>
        <xdr:cNvPicPr>
          <a:picLocks noChangeAspect="1" noChangeArrowheads="1"/>
        </xdr:cNvPicPr>
      </xdr:nvPicPr>
      <xdr:blipFill>
        <a:blip xmlns:r="http://schemas.openxmlformats.org/officeDocument/2006/relationships" r:embed="rId4"/>
        <a:srcRect/>
        <a:stretch>
          <a:fillRect/>
        </a:stretch>
      </xdr:blipFill>
      <xdr:spPr bwMode="auto">
        <a:xfrm>
          <a:off x="10519036" y="23766780"/>
          <a:ext cx="418204" cy="678628"/>
        </a:xfrm>
        <a:prstGeom prst="rect">
          <a:avLst/>
        </a:prstGeom>
        <a:noFill/>
        <a:ln w="1">
          <a:noFill/>
          <a:miter lim="800000"/>
          <a:headEnd/>
          <a:tailEnd type="none" w="med" len="med"/>
        </a:ln>
        <a:effectLst/>
      </xdr:spPr>
    </xdr:pic>
    <xdr:clientData/>
  </xdr:twoCellAnchor>
  <xdr:twoCellAnchor editAs="oneCell">
    <xdr:from>
      <xdr:col>13</xdr:col>
      <xdr:colOff>201705</xdr:colOff>
      <xdr:row>34</xdr:row>
      <xdr:rowOff>91888</xdr:rowOff>
    </xdr:from>
    <xdr:to>
      <xdr:col>13</xdr:col>
      <xdr:colOff>627529</xdr:colOff>
      <xdr:row>34</xdr:row>
      <xdr:rowOff>624839</xdr:rowOff>
    </xdr:to>
    <xdr:pic>
      <xdr:nvPicPr>
        <xdr:cNvPr id="54" name="Picture 3"/>
        <xdr:cNvPicPr>
          <a:picLocks noChangeAspect="1" noChangeArrowheads="1"/>
        </xdr:cNvPicPr>
      </xdr:nvPicPr>
      <xdr:blipFill>
        <a:blip xmlns:r="http://schemas.openxmlformats.org/officeDocument/2006/relationships" r:embed="rId4"/>
        <a:srcRect/>
        <a:stretch>
          <a:fillRect/>
        </a:stretch>
      </xdr:blipFill>
      <xdr:spPr bwMode="auto">
        <a:xfrm>
          <a:off x="10534425" y="25268368"/>
          <a:ext cx="425824" cy="532951"/>
        </a:xfrm>
        <a:prstGeom prst="rect">
          <a:avLst/>
        </a:prstGeom>
        <a:noFill/>
        <a:ln w="1">
          <a:noFill/>
          <a:miter lim="800000"/>
          <a:headEnd/>
          <a:tailEnd type="none" w="med" len="med"/>
        </a:ln>
        <a:effectLst/>
      </xdr:spPr>
    </xdr:pic>
    <xdr:clientData/>
  </xdr:twoCellAnchor>
  <xdr:twoCellAnchor editAs="oneCell">
    <xdr:from>
      <xdr:col>13</xdr:col>
      <xdr:colOff>194236</xdr:colOff>
      <xdr:row>40</xdr:row>
      <xdr:rowOff>38100</xdr:rowOff>
    </xdr:from>
    <xdr:to>
      <xdr:col>13</xdr:col>
      <xdr:colOff>620060</xdr:colOff>
      <xdr:row>40</xdr:row>
      <xdr:rowOff>586740</xdr:rowOff>
    </xdr:to>
    <xdr:pic>
      <xdr:nvPicPr>
        <xdr:cNvPr id="55" name="Picture 3"/>
        <xdr:cNvPicPr>
          <a:picLocks noChangeAspect="1" noChangeArrowheads="1"/>
        </xdr:cNvPicPr>
      </xdr:nvPicPr>
      <xdr:blipFill>
        <a:blip xmlns:r="http://schemas.openxmlformats.org/officeDocument/2006/relationships" r:embed="rId4"/>
        <a:srcRect/>
        <a:stretch>
          <a:fillRect/>
        </a:stretch>
      </xdr:blipFill>
      <xdr:spPr bwMode="auto">
        <a:xfrm>
          <a:off x="10526956" y="29283660"/>
          <a:ext cx="425824" cy="548640"/>
        </a:xfrm>
        <a:prstGeom prst="rect">
          <a:avLst/>
        </a:prstGeom>
        <a:noFill/>
        <a:ln w="1">
          <a:noFill/>
          <a:miter lim="800000"/>
          <a:headEnd/>
          <a:tailEnd type="none" w="med" len="med"/>
        </a:ln>
        <a:effectLst/>
      </xdr:spPr>
    </xdr:pic>
    <xdr:clientData/>
  </xdr:twoCellAnchor>
  <xdr:twoCellAnchor editAs="oneCell">
    <xdr:from>
      <xdr:col>13</xdr:col>
      <xdr:colOff>209176</xdr:colOff>
      <xdr:row>55</xdr:row>
      <xdr:rowOff>38100</xdr:rowOff>
    </xdr:from>
    <xdr:to>
      <xdr:col>13</xdr:col>
      <xdr:colOff>627380</xdr:colOff>
      <xdr:row>55</xdr:row>
      <xdr:rowOff>485588</xdr:rowOff>
    </xdr:to>
    <xdr:pic>
      <xdr:nvPicPr>
        <xdr:cNvPr id="56" name="Picture 3"/>
        <xdr:cNvPicPr>
          <a:picLocks noChangeAspect="1" noChangeArrowheads="1"/>
        </xdr:cNvPicPr>
      </xdr:nvPicPr>
      <xdr:blipFill>
        <a:blip xmlns:r="http://schemas.openxmlformats.org/officeDocument/2006/relationships" r:embed="rId4"/>
        <a:srcRect/>
        <a:stretch>
          <a:fillRect/>
        </a:stretch>
      </xdr:blipFill>
      <xdr:spPr bwMode="auto">
        <a:xfrm>
          <a:off x="9657976" y="27980640"/>
          <a:ext cx="418204" cy="447488"/>
        </a:xfrm>
        <a:prstGeom prst="rect">
          <a:avLst/>
        </a:prstGeom>
        <a:noFill/>
        <a:ln w="1">
          <a:noFill/>
          <a:miter lim="800000"/>
          <a:headEnd/>
          <a:tailEnd type="none" w="med" len="med"/>
        </a:ln>
        <a:effectLst/>
      </xdr:spPr>
    </xdr:pic>
    <xdr:clientData/>
  </xdr:twoCellAnchor>
  <xdr:twoCellAnchor editAs="oneCell">
    <xdr:from>
      <xdr:col>13</xdr:col>
      <xdr:colOff>209176</xdr:colOff>
      <xdr:row>104</xdr:row>
      <xdr:rowOff>175260</xdr:rowOff>
    </xdr:from>
    <xdr:to>
      <xdr:col>13</xdr:col>
      <xdr:colOff>627380</xdr:colOff>
      <xdr:row>104</xdr:row>
      <xdr:rowOff>899160</xdr:rowOff>
    </xdr:to>
    <xdr:pic>
      <xdr:nvPicPr>
        <xdr:cNvPr id="57"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90396060"/>
          <a:ext cx="418204" cy="723900"/>
        </a:xfrm>
        <a:prstGeom prst="rect">
          <a:avLst/>
        </a:prstGeom>
        <a:noFill/>
        <a:ln w="1">
          <a:noFill/>
          <a:miter lim="800000"/>
          <a:headEnd/>
          <a:tailEnd type="none" w="med" len="med"/>
        </a:ln>
        <a:effectLst/>
      </xdr:spPr>
    </xdr:pic>
    <xdr:clientData/>
  </xdr:twoCellAnchor>
  <xdr:twoCellAnchor editAs="oneCell">
    <xdr:from>
      <xdr:col>13</xdr:col>
      <xdr:colOff>209176</xdr:colOff>
      <xdr:row>105</xdr:row>
      <xdr:rowOff>121920</xdr:rowOff>
    </xdr:from>
    <xdr:to>
      <xdr:col>13</xdr:col>
      <xdr:colOff>627380</xdr:colOff>
      <xdr:row>105</xdr:row>
      <xdr:rowOff>807720</xdr:rowOff>
    </xdr:to>
    <xdr:pic>
      <xdr:nvPicPr>
        <xdr:cNvPr id="58"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91432380"/>
          <a:ext cx="418204" cy="685800"/>
        </a:xfrm>
        <a:prstGeom prst="rect">
          <a:avLst/>
        </a:prstGeom>
        <a:noFill/>
        <a:ln w="1">
          <a:noFill/>
          <a:miter lim="800000"/>
          <a:headEnd/>
          <a:tailEnd type="none" w="med" len="med"/>
        </a:ln>
        <a:effectLst/>
      </xdr:spPr>
    </xdr:pic>
    <xdr:clientData/>
  </xdr:twoCellAnchor>
  <xdr:twoCellAnchor editAs="oneCell">
    <xdr:from>
      <xdr:col>13</xdr:col>
      <xdr:colOff>209176</xdr:colOff>
      <xdr:row>106</xdr:row>
      <xdr:rowOff>137160</xdr:rowOff>
    </xdr:from>
    <xdr:to>
      <xdr:col>13</xdr:col>
      <xdr:colOff>627380</xdr:colOff>
      <xdr:row>106</xdr:row>
      <xdr:rowOff>876300</xdr:rowOff>
    </xdr:to>
    <xdr:pic>
      <xdr:nvPicPr>
        <xdr:cNvPr id="59"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92461080"/>
          <a:ext cx="418204" cy="739140"/>
        </a:xfrm>
        <a:prstGeom prst="rect">
          <a:avLst/>
        </a:prstGeom>
        <a:noFill/>
        <a:ln w="1">
          <a:noFill/>
          <a:miter lim="800000"/>
          <a:headEnd/>
          <a:tailEnd type="none" w="med" len="med"/>
        </a:ln>
        <a:effectLst/>
      </xdr:spPr>
    </xdr:pic>
    <xdr:clientData/>
  </xdr:twoCellAnchor>
  <xdr:twoCellAnchor editAs="oneCell">
    <xdr:from>
      <xdr:col>13</xdr:col>
      <xdr:colOff>216796</xdr:colOff>
      <xdr:row>107</xdr:row>
      <xdr:rowOff>220980</xdr:rowOff>
    </xdr:from>
    <xdr:to>
      <xdr:col>13</xdr:col>
      <xdr:colOff>636188</xdr:colOff>
      <xdr:row>107</xdr:row>
      <xdr:rowOff>952500</xdr:rowOff>
    </xdr:to>
    <xdr:pic>
      <xdr:nvPicPr>
        <xdr:cNvPr id="60"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93581220"/>
          <a:ext cx="418204" cy="731520"/>
        </a:xfrm>
        <a:prstGeom prst="rect">
          <a:avLst/>
        </a:prstGeom>
        <a:noFill/>
        <a:ln w="1">
          <a:noFill/>
          <a:miter lim="800000"/>
          <a:headEnd/>
          <a:tailEnd type="none" w="med" len="med"/>
        </a:ln>
        <a:effectLst/>
      </xdr:spPr>
    </xdr:pic>
    <xdr:clientData/>
  </xdr:twoCellAnchor>
  <xdr:twoCellAnchor editAs="oneCell">
    <xdr:from>
      <xdr:col>13</xdr:col>
      <xdr:colOff>224416</xdr:colOff>
      <xdr:row>108</xdr:row>
      <xdr:rowOff>91440</xdr:rowOff>
    </xdr:from>
    <xdr:to>
      <xdr:col>13</xdr:col>
      <xdr:colOff>643808</xdr:colOff>
      <xdr:row>108</xdr:row>
      <xdr:rowOff>695960</xdr:rowOff>
    </xdr:to>
    <xdr:pic>
      <xdr:nvPicPr>
        <xdr:cNvPr id="61" name="Picture 3"/>
        <xdr:cNvPicPr>
          <a:picLocks noChangeAspect="1" noChangeArrowheads="1"/>
        </xdr:cNvPicPr>
      </xdr:nvPicPr>
      <xdr:blipFill>
        <a:blip xmlns:r="http://schemas.openxmlformats.org/officeDocument/2006/relationships" r:embed="rId4"/>
        <a:srcRect/>
        <a:stretch>
          <a:fillRect/>
        </a:stretch>
      </xdr:blipFill>
      <xdr:spPr bwMode="auto">
        <a:xfrm>
          <a:off x="10557136" y="94526100"/>
          <a:ext cx="418204" cy="604520"/>
        </a:xfrm>
        <a:prstGeom prst="rect">
          <a:avLst/>
        </a:prstGeom>
        <a:noFill/>
        <a:ln w="1">
          <a:noFill/>
          <a:miter lim="800000"/>
          <a:headEnd/>
          <a:tailEnd type="none" w="med" len="med"/>
        </a:ln>
        <a:effectLst/>
      </xdr:spPr>
    </xdr:pic>
    <xdr:clientData/>
  </xdr:twoCellAnchor>
  <xdr:twoCellAnchor editAs="oneCell">
    <xdr:from>
      <xdr:col>13</xdr:col>
      <xdr:colOff>209177</xdr:colOff>
      <xdr:row>9</xdr:row>
      <xdr:rowOff>29882</xdr:rowOff>
    </xdr:from>
    <xdr:to>
      <xdr:col>13</xdr:col>
      <xdr:colOff>627381</xdr:colOff>
      <xdr:row>9</xdr:row>
      <xdr:rowOff>662940</xdr:rowOff>
    </xdr:to>
    <xdr:pic>
      <xdr:nvPicPr>
        <xdr:cNvPr id="62" name="Picture 3"/>
        <xdr:cNvPicPr>
          <a:picLocks noChangeAspect="1" noChangeArrowheads="1"/>
        </xdr:cNvPicPr>
      </xdr:nvPicPr>
      <xdr:blipFill>
        <a:blip xmlns:r="http://schemas.openxmlformats.org/officeDocument/2006/relationships" r:embed="rId4"/>
        <a:srcRect/>
        <a:stretch>
          <a:fillRect/>
        </a:stretch>
      </xdr:blipFill>
      <xdr:spPr bwMode="auto">
        <a:xfrm>
          <a:off x="10541897" y="3489362"/>
          <a:ext cx="418204" cy="633058"/>
        </a:xfrm>
        <a:prstGeom prst="rect">
          <a:avLst/>
        </a:prstGeom>
        <a:noFill/>
        <a:ln w="1">
          <a:noFill/>
          <a:miter lim="800000"/>
          <a:headEnd/>
          <a:tailEnd type="none" w="med" len="med"/>
        </a:ln>
        <a:effectLst/>
      </xdr:spPr>
    </xdr:pic>
    <xdr:clientData/>
  </xdr:twoCellAnchor>
  <xdr:twoCellAnchor editAs="oneCell">
    <xdr:from>
      <xdr:col>13</xdr:col>
      <xdr:colOff>209176</xdr:colOff>
      <xdr:row>11</xdr:row>
      <xdr:rowOff>22410</xdr:rowOff>
    </xdr:from>
    <xdr:to>
      <xdr:col>13</xdr:col>
      <xdr:colOff>627380</xdr:colOff>
      <xdr:row>11</xdr:row>
      <xdr:rowOff>571499</xdr:rowOff>
    </xdr:to>
    <xdr:pic>
      <xdr:nvPicPr>
        <xdr:cNvPr id="63"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4998270"/>
          <a:ext cx="418204" cy="549089"/>
        </a:xfrm>
        <a:prstGeom prst="rect">
          <a:avLst/>
        </a:prstGeom>
        <a:noFill/>
        <a:ln w="1">
          <a:noFill/>
          <a:miter lim="800000"/>
          <a:headEnd/>
          <a:tailEnd type="none" w="med" len="med"/>
        </a:ln>
        <a:effectLst/>
      </xdr:spPr>
    </xdr:pic>
    <xdr:clientData/>
  </xdr:twoCellAnchor>
  <xdr:twoCellAnchor editAs="oneCell">
    <xdr:from>
      <xdr:col>13</xdr:col>
      <xdr:colOff>209475</xdr:colOff>
      <xdr:row>12</xdr:row>
      <xdr:rowOff>242944</xdr:rowOff>
    </xdr:from>
    <xdr:to>
      <xdr:col>13</xdr:col>
      <xdr:colOff>636487</xdr:colOff>
      <xdr:row>12</xdr:row>
      <xdr:rowOff>1013460</xdr:rowOff>
    </xdr:to>
    <xdr:pic>
      <xdr:nvPicPr>
        <xdr:cNvPr id="64" name="Picture 3"/>
        <xdr:cNvPicPr>
          <a:picLocks noChangeAspect="1" noChangeArrowheads="1"/>
        </xdr:cNvPicPr>
      </xdr:nvPicPr>
      <xdr:blipFill>
        <a:blip xmlns:r="http://schemas.openxmlformats.org/officeDocument/2006/relationships" r:embed="rId4"/>
        <a:srcRect/>
        <a:stretch>
          <a:fillRect/>
        </a:stretch>
      </xdr:blipFill>
      <xdr:spPr bwMode="auto">
        <a:xfrm>
          <a:off x="10542195" y="5836024"/>
          <a:ext cx="425824" cy="770516"/>
        </a:xfrm>
        <a:prstGeom prst="rect">
          <a:avLst/>
        </a:prstGeom>
        <a:noFill/>
        <a:ln w="1">
          <a:noFill/>
          <a:miter lim="800000"/>
          <a:headEnd/>
          <a:tailEnd type="none" w="med" len="med"/>
        </a:ln>
        <a:effectLst/>
      </xdr:spPr>
    </xdr:pic>
    <xdr:clientData/>
  </xdr:twoCellAnchor>
  <xdr:twoCellAnchor editAs="oneCell">
    <xdr:from>
      <xdr:col>13</xdr:col>
      <xdr:colOff>201408</xdr:colOff>
      <xdr:row>15</xdr:row>
      <xdr:rowOff>106232</xdr:rowOff>
    </xdr:from>
    <xdr:to>
      <xdr:col>13</xdr:col>
      <xdr:colOff>611992</xdr:colOff>
      <xdr:row>15</xdr:row>
      <xdr:rowOff>891540</xdr:rowOff>
    </xdr:to>
    <xdr:pic>
      <xdr:nvPicPr>
        <xdr:cNvPr id="65" name="Picture 3"/>
        <xdr:cNvPicPr>
          <a:picLocks noChangeAspect="1" noChangeArrowheads="1"/>
        </xdr:cNvPicPr>
      </xdr:nvPicPr>
      <xdr:blipFill>
        <a:blip xmlns:r="http://schemas.openxmlformats.org/officeDocument/2006/relationships" r:embed="rId4"/>
        <a:srcRect/>
        <a:stretch>
          <a:fillRect/>
        </a:stretch>
      </xdr:blipFill>
      <xdr:spPr bwMode="auto">
        <a:xfrm>
          <a:off x="10534128" y="9250232"/>
          <a:ext cx="410584" cy="785308"/>
        </a:xfrm>
        <a:prstGeom prst="rect">
          <a:avLst/>
        </a:prstGeom>
        <a:noFill/>
        <a:ln w="1">
          <a:noFill/>
          <a:miter lim="800000"/>
          <a:headEnd/>
          <a:tailEnd type="none" w="med" len="med"/>
        </a:ln>
        <a:effectLst/>
      </xdr:spPr>
    </xdr:pic>
    <xdr:clientData/>
  </xdr:twoCellAnchor>
  <xdr:twoCellAnchor editAs="oneCell">
    <xdr:from>
      <xdr:col>13</xdr:col>
      <xdr:colOff>224118</xdr:colOff>
      <xdr:row>16</xdr:row>
      <xdr:rowOff>37352</xdr:rowOff>
    </xdr:from>
    <xdr:to>
      <xdr:col>13</xdr:col>
      <xdr:colOff>627082</xdr:colOff>
      <xdr:row>16</xdr:row>
      <xdr:rowOff>845820</xdr:rowOff>
    </xdr:to>
    <xdr:pic>
      <xdr:nvPicPr>
        <xdr:cNvPr id="66" name="Picture 3"/>
        <xdr:cNvPicPr>
          <a:picLocks noChangeAspect="1" noChangeArrowheads="1"/>
        </xdr:cNvPicPr>
      </xdr:nvPicPr>
      <xdr:blipFill>
        <a:blip xmlns:r="http://schemas.openxmlformats.org/officeDocument/2006/relationships" r:embed="rId6" cstate="print"/>
        <a:srcRect/>
        <a:stretch>
          <a:fillRect/>
        </a:stretch>
      </xdr:blipFill>
      <xdr:spPr bwMode="auto">
        <a:xfrm>
          <a:off x="10556838" y="10126232"/>
          <a:ext cx="402964" cy="808468"/>
        </a:xfrm>
        <a:prstGeom prst="rect">
          <a:avLst/>
        </a:prstGeom>
        <a:noFill/>
        <a:ln w="1">
          <a:noFill/>
          <a:miter lim="800000"/>
          <a:headEnd/>
          <a:tailEnd type="none" w="med" len="med"/>
        </a:ln>
        <a:effectLst/>
      </xdr:spPr>
    </xdr:pic>
    <xdr:clientData/>
  </xdr:twoCellAnchor>
  <xdr:twoCellAnchor editAs="oneCell">
    <xdr:from>
      <xdr:col>13</xdr:col>
      <xdr:colOff>194235</xdr:colOff>
      <xdr:row>41</xdr:row>
      <xdr:rowOff>44822</xdr:rowOff>
    </xdr:from>
    <xdr:to>
      <xdr:col>13</xdr:col>
      <xdr:colOff>620059</xdr:colOff>
      <xdr:row>41</xdr:row>
      <xdr:rowOff>624840</xdr:rowOff>
    </xdr:to>
    <xdr:pic>
      <xdr:nvPicPr>
        <xdr:cNvPr id="67" name="Picture 3"/>
        <xdr:cNvPicPr>
          <a:picLocks noChangeAspect="1" noChangeArrowheads="1"/>
        </xdr:cNvPicPr>
      </xdr:nvPicPr>
      <xdr:blipFill>
        <a:blip xmlns:r="http://schemas.openxmlformats.org/officeDocument/2006/relationships" r:embed="rId4"/>
        <a:srcRect/>
        <a:stretch>
          <a:fillRect/>
        </a:stretch>
      </xdr:blipFill>
      <xdr:spPr bwMode="auto">
        <a:xfrm>
          <a:off x="10526955" y="29976182"/>
          <a:ext cx="425824" cy="580018"/>
        </a:xfrm>
        <a:prstGeom prst="rect">
          <a:avLst/>
        </a:prstGeom>
        <a:noFill/>
        <a:ln w="1">
          <a:noFill/>
          <a:miter lim="800000"/>
          <a:headEnd/>
          <a:tailEnd type="none" w="med" len="med"/>
        </a:ln>
        <a:effectLst/>
      </xdr:spPr>
    </xdr:pic>
    <xdr:clientData/>
  </xdr:twoCellAnchor>
  <xdr:twoCellAnchor editAs="oneCell">
    <xdr:from>
      <xdr:col>13</xdr:col>
      <xdr:colOff>201706</xdr:colOff>
      <xdr:row>42</xdr:row>
      <xdr:rowOff>44822</xdr:rowOff>
    </xdr:from>
    <xdr:to>
      <xdr:col>13</xdr:col>
      <xdr:colOff>627530</xdr:colOff>
      <xdr:row>42</xdr:row>
      <xdr:rowOff>624839</xdr:rowOff>
    </xdr:to>
    <xdr:pic>
      <xdr:nvPicPr>
        <xdr:cNvPr id="68" name="Picture 3"/>
        <xdr:cNvPicPr>
          <a:picLocks noChangeAspect="1" noChangeArrowheads="1"/>
        </xdr:cNvPicPr>
      </xdr:nvPicPr>
      <xdr:blipFill>
        <a:blip xmlns:r="http://schemas.openxmlformats.org/officeDocument/2006/relationships" r:embed="rId4"/>
        <a:srcRect/>
        <a:stretch>
          <a:fillRect/>
        </a:stretch>
      </xdr:blipFill>
      <xdr:spPr bwMode="auto">
        <a:xfrm>
          <a:off x="10534426" y="30661982"/>
          <a:ext cx="425824" cy="580017"/>
        </a:xfrm>
        <a:prstGeom prst="rect">
          <a:avLst/>
        </a:prstGeom>
        <a:noFill/>
        <a:ln w="1">
          <a:noFill/>
          <a:miter lim="800000"/>
          <a:headEnd/>
          <a:tailEnd type="none" w="med" len="med"/>
        </a:ln>
        <a:effectLst/>
      </xdr:spPr>
    </xdr:pic>
    <xdr:clientData/>
  </xdr:twoCellAnchor>
  <xdr:twoCellAnchor editAs="oneCell">
    <xdr:from>
      <xdr:col>13</xdr:col>
      <xdr:colOff>194236</xdr:colOff>
      <xdr:row>44</xdr:row>
      <xdr:rowOff>83072</xdr:rowOff>
    </xdr:from>
    <xdr:to>
      <xdr:col>13</xdr:col>
      <xdr:colOff>620060</xdr:colOff>
      <xdr:row>44</xdr:row>
      <xdr:rowOff>624839</xdr:rowOff>
    </xdr:to>
    <xdr:pic>
      <xdr:nvPicPr>
        <xdr:cNvPr id="69" name="Picture 3"/>
        <xdr:cNvPicPr>
          <a:picLocks noChangeAspect="1" noChangeArrowheads="1"/>
        </xdr:cNvPicPr>
      </xdr:nvPicPr>
      <xdr:blipFill>
        <a:blip xmlns:r="http://schemas.openxmlformats.org/officeDocument/2006/relationships" r:embed="rId4"/>
        <a:srcRect/>
        <a:stretch>
          <a:fillRect/>
        </a:stretch>
      </xdr:blipFill>
      <xdr:spPr bwMode="auto">
        <a:xfrm>
          <a:off x="10526956" y="32064212"/>
          <a:ext cx="425824" cy="541767"/>
        </a:xfrm>
        <a:prstGeom prst="rect">
          <a:avLst/>
        </a:prstGeom>
        <a:noFill/>
        <a:ln w="1">
          <a:noFill/>
          <a:miter lim="800000"/>
          <a:headEnd/>
          <a:tailEnd type="none" w="med" len="med"/>
        </a:ln>
        <a:effectLst/>
      </xdr:spPr>
    </xdr:pic>
    <xdr:clientData/>
  </xdr:twoCellAnchor>
  <xdr:twoCellAnchor editAs="oneCell">
    <xdr:from>
      <xdr:col>13</xdr:col>
      <xdr:colOff>209176</xdr:colOff>
      <xdr:row>45</xdr:row>
      <xdr:rowOff>44822</xdr:rowOff>
    </xdr:from>
    <xdr:to>
      <xdr:col>13</xdr:col>
      <xdr:colOff>627380</xdr:colOff>
      <xdr:row>45</xdr:row>
      <xdr:rowOff>579119</xdr:rowOff>
    </xdr:to>
    <xdr:pic>
      <xdr:nvPicPr>
        <xdr:cNvPr id="70"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32719382"/>
          <a:ext cx="418204" cy="534297"/>
        </a:xfrm>
        <a:prstGeom prst="rect">
          <a:avLst/>
        </a:prstGeom>
        <a:noFill/>
        <a:ln w="1">
          <a:noFill/>
          <a:miter lim="800000"/>
          <a:headEnd/>
          <a:tailEnd type="none" w="med" len="med"/>
        </a:ln>
        <a:effectLst/>
      </xdr:spPr>
    </xdr:pic>
    <xdr:clientData/>
  </xdr:twoCellAnchor>
  <xdr:twoCellAnchor editAs="oneCell">
    <xdr:from>
      <xdr:col>13</xdr:col>
      <xdr:colOff>201706</xdr:colOff>
      <xdr:row>46</xdr:row>
      <xdr:rowOff>22412</xdr:rowOff>
    </xdr:from>
    <xdr:to>
      <xdr:col>13</xdr:col>
      <xdr:colOff>627530</xdr:colOff>
      <xdr:row>46</xdr:row>
      <xdr:rowOff>563880</xdr:rowOff>
    </xdr:to>
    <xdr:pic>
      <xdr:nvPicPr>
        <xdr:cNvPr id="71" name="Picture 3"/>
        <xdr:cNvPicPr>
          <a:picLocks noChangeAspect="1" noChangeArrowheads="1"/>
        </xdr:cNvPicPr>
      </xdr:nvPicPr>
      <xdr:blipFill>
        <a:blip xmlns:r="http://schemas.openxmlformats.org/officeDocument/2006/relationships" r:embed="rId4"/>
        <a:srcRect/>
        <a:stretch>
          <a:fillRect/>
        </a:stretch>
      </xdr:blipFill>
      <xdr:spPr bwMode="auto">
        <a:xfrm>
          <a:off x="10534426" y="33375152"/>
          <a:ext cx="425824" cy="541468"/>
        </a:xfrm>
        <a:prstGeom prst="rect">
          <a:avLst/>
        </a:prstGeom>
        <a:noFill/>
        <a:ln w="1">
          <a:noFill/>
          <a:miter lim="800000"/>
          <a:headEnd/>
          <a:tailEnd type="none" w="med" len="med"/>
        </a:ln>
        <a:effectLst/>
      </xdr:spPr>
    </xdr:pic>
    <xdr:clientData/>
  </xdr:twoCellAnchor>
  <xdr:twoCellAnchor editAs="oneCell">
    <xdr:from>
      <xdr:col>13</xdr:col>
      <xdr:colOff>194236</xdr:colOff>
      <xdr:row>47</xdr:row>
      <xdr:rowOff>22410</xdr:rowOff>
    </xdr:from>
    <xdr:to>
      <xdr:col>13</xdr:col>
      <xdr:colOff>620060</xdr:colOff>
      <xdr:row>47</xdr:row>
      <xdr:rowOff>594359</xdr:rowOff>
    </xdr:to>
    <xdr:pic>
      <xdr:nvPicPr>
        <xdr:cNvPr id="72" name="Picture 3"/>
        <xdr:cNvPicPr>
          <a:picLocks noChangeAspect="1" noChangeArrowheads="1"/>
        </xdr:cNvPicPr>
      </xdr:nvPicPr>
      <xdr:blipFill>
        <a:blip xmlns:r="http://schemas.openxmlformats.org/officeDocument/2006/relationships" r:embed="rId4"/>
        <a:srcRect/>
        <a:stretch>
          <a:fillRect/>
        </a:stretch>
      </xdr:blipFill>
      <xdr:spPr bwMode="auto">
        <a:xfrm>
          <a:off x="10526956" y="34022850"/>
          <a:ext cx="425824" cy="571949"/>
        </a:xfrm>
        <a:prstGeom prst="rect">
          <a:avLst/>
        </a:prstGeom>
        <a:noFill/>
        <a:ln w="1">
          <a:noFill/>
          <a:miter lim="800000"/>
          <a:headEnd/>
          <a:tailEnd type="none" w="med" len="med"/>
        </a:ln>
        <a:effectLst/>
      </xdr:spPr>
    </xdr:pic>
    <xdr:clientData/>
  </xdr:twoCellAnchor>
  <xdr:twoCellAnchor editAs="oneCell">
    <xdr:from>
      <xdr:col>13</xdr:col>
      <xdr:colOff>201706</xdr:colOff>
      <xdr:row>48</xdr:row>
      <xdr:rowOff>52294</xdr:rowOff>
    </xdr:from>
    <xdr:to>
      <xdr:col>13</xdr:col>
      <xdr:colOff>627530</xdr:colOff>
      <xdr:row>48</xdr:row>
      <xdr:rowOff>594360</xdr:rowOff>
    </xdr:to>
    <xdr:pic>
      <xdr:nvPicPr>
        <xdr:cNvPr id="73" name="Picture 3"/>
        <xdr:cNvPicPr>
          <a:picLocks noChangeAspect="1" noChangeArrowheads="1"/>
        </xdr:cNvPicPr>
      </xdr:nvPicPr>
      <xdr:blipFill>
        <a:blip xmlns:r="http://schemas.openxmlformats.org/officeDocument/2006/relationships" r:embed="rId4"/>
        <a:srcRect/>
        <a:stretch>
          <a:fillRect/>
        </a:stretch>
      </xdr:blipFill>
      <xdr:spPr bwMode="auto">
        <a:xfrm>
          <a:off x="10534426" y="34730914"/>
          <a:ext cx="425824" cy="542066"/>
        </a:xfrm>
        <a:prstGeom prst="rect">
          <a:avLst/>
        </a:prstGeom>
        <a:noFill/>
        <a:ln w="1">
          <a:noFill/>
          <a:miter lim="800000"/>
          <a:headEnd/>
          <a:tailEnd type="none" w="med" len="med"/>
        </a:ln>
        <a:effectLst/>
      </xdr:spPr>
    </xdr:pic>
    <xdr:clientData/>
  </xdr:twoCellAnchor>
  <xdr:twoCellAnchor editAs="oneCell">
    <xdr:from>
      <xdr:col>13</xdr:col>
      <xdr:colOff>194235</xdr:colOff>
      <xdr:row>49</xdr:row>
      <xdr:rowOff>37352</xdr:rowOff>
    </xdr:from>
    <xdr:to>
      <xdr:col>13</xdr:col>
      <xdr:colOff>620059</xdr:colOff>
      <xdr:row>49</xdr:row>
      <xdr:rowOff>579119</xdr:rowOff>
    </xdr:to>
    <xdr:pic>
      <xdr:nvPicPr>
        <xdr:cNvPr id="74" name="Picture 3"/>
        <xdr:cNvPicPr>
          <a:picLocks noChangeAspect="1" noChangeArrowheads="1"/>
        </xdr:cNvPicPr>
      </xdr:nvPicPr>
      <xdr:blipFill>
        <a:blip xmlns:r="http://schemas.openxmlformats.org/officeDocument/2006/relationships" r:embed="rId4"/>
        <a:srcRect/>
        <a:stretch>
          <a:fillRect/>
        </a:stretch>
      </xdr:blipFill>
      <xdr:spPr bwMode="auto">
        <a:xfrm>
          <a:off x="10526955" y="35371292"/>
          <a:ext cx="425824" cy="541767"/>
        </a:xfrm>
        <a:prstGeom prst="rect">
          <a:avLst/>
        </a:prstGeom>
        <a:noFill/>
        <a:ln w="1">
          <a:noFill/>
          <a:miter lim="800000"/>
          <a:headEnd/>
          <a:tailEnd type="none" w="med" len="med"/>
        </a:ln>
        <a:effectLst/>
      </xdr:spPr>
    </xdr:pic>
    <xdr:clientData/>
  </xdr:twoCellAnchor>
  <xdr:twoCellAnchor editAs="oneCell">
    <xdr:from>
      <xdr:col>13</xdr:col>
      <xdr:colOff>194236</xdr:colOff>
      <xdr:row>50</xdr:row>
      <xdr:rowOff>44822</xdr:rowOff>
    </xdr:from>
    <xdr:to>
      <xdr:col>13</xdr:col>
      <xdr:colOff>620060</xdr:colOff>
      <xdr:row>50</xdr:row>
      <xdr:rowOff>579119</xdr:rowOff>
    </xdr:to>
    <xdr:pic>
      <xdr:nvPicPr>
        <xdr:cNvPr id="75" name="Picture 3"/>
        <xdr:cNvPicPr>
          <a:picLocks noChangeAspect="1" noChangeArrowheads="1"/>
        </xdr:cNvPicPr>
      </xdr:nvPicPr>
      <xdr:blipFill>
        <a:blip xmlns:r="http://schemas.openxmlformats.org/officeDocument/2006/relationships" r:embed="rId4"/>
        <a:srcRect/>
        <a:stretch>
          <a:fillRect/>
        </a:stretch>
      </xdr:blipFill>
      <xdr:spPr bwMode="auto">
        <a:xfrm>
          <a:off x="10526956" y="36064562"/>
          <a:ext cx="425824" cy="534297"/>
        </a:xfrm>
        <a:prstGeom prst="rect">
          <a:avLst/>
        </a:prstGeom>
        <a:noFill/>
        <a:ln w="1">
          <a:noFill/>
          <a:miter lim="800000"/>
          <a:headEnd/>
          <a:tailEnd type="none" w="med" len="med"/>
        </a:ln>
        <a:effectLst/>
      </xdr:spPr>
    </xdr:pic>
    <xdr:clientData/>
  </xdr:twoCellAnchor>
  <xdr:twoCellAnchor editAs="oneCell">
    <xdr:from>
      <xdr:col>13</xdr:col>
      <xdr:colOff>206749</xdr:colOff>
      <xdr:row>52</xdr:row>
      <xdr:rowOff>52592</xdr:rowOff>
    </xdr:from>
    <xdr:to>
      <xdr:col>13</xdr:col>
      <xdr:colOff>624953</xdr:colOff>
      <xdr:row>52</xdr:row>
      <xdr:rowOff>579120</xdr:rowOff>
    </xdr:to>
    <xdr:pic>
      <xdr:nvPicPr>
        <xdr:cNvPr id="76" name="Picture 3"/>
        <xdr:cNvPicPr>
          <a:picLocks noChangeAspect="1" noChangeArrowheads="1"/>
        </xdr:cNvPicPr>
      </xdr:nvPicPr>
      <xdr:blipFill>
        <a:blip xmlns:r="http://schemas.openxmlformats.org/officeDocument/2006/relationships" r:embed="rId4"/>
        <a:srcRect/>
        <a:stretch>
          <a:fillRect/>
        </a:stretch>
      </xdr:blipFill>
      <xdr:spPr bwMode="auto">
        <a:xfrm>
          <a:off x="10539469" y="37413452"/>
          <a:ext cx="418204" cy="526528"/>
        </a:xfrm>
        <a:prstGeom prst="rect">
          <a:avLst/>
        </a:prstGeom>
        <a:noFill/>
        <a:ln w="1">
          <a:noFill/>
          <a:miter lim="800000"/>
          <a:headEnd/>
          <a:tailEnd type="none" w="med" len="med"/>
        </a:ln>
        <a:effectLst/>
      </xdr:spPr>
    </xdr:pic>
    <xdr:clientData/>
  </xdr:twoCellAnchor>
  <xdr:twoCellAnchor editAs="oneCell">
    <xdr:from>
      <xdr:col>13</xdr:col>
      <xdr:colOff>216647</xdr:colOff>
      <xdr:row>53</xdr:row>
      <xdr:rowOff>29882</xdr:rowOff>
    </xdr:from>
    <xdr:to>
      <xdr:col>13</xdr:col>
      <xdr:colOff>627231</xdr:colOff>
      <xdr:row>53</xdr:row>
      <xdr:rowOff>579120</xdr:rowOff>
    </xdr:to>
    <xdr:pic>
      <xdr:nvPicPr>
        <xdr:cNvPr id="77" name="Picture 3"/>
        <xdr:cNvPicPr>
          <a:picLocks noChangeAspect="1" noChangeArrowheads="1"/>
        </xdr:cNvPicPr>
      </xdr:nvPicPr>
      <xdr:blipFill>
        <a:blip xmlns:r="http://schemas.openxmlformats.org/officeDocument/2006/relationships" r:embed="rId4"/>
        <a:srcRect/>
        <a:stretch>
          <a:fillRect/>
        </a:stretch>
      </xdr:blipFill>
      <xdr:spPr bwMode="auto">
        <a:xfrm>
          <a:off x="10549367" y="38053682"/>
          <a:ext cx="410584" cy="549238"/>
        </a:xfrm>
        <a:prstGeom prst="rect">
          <a:avLst/>
        </a:prstGeom>
        <a:noFill/>
        <a:ln w="1">
          <a:noFill/>
          <a:miter lim="800000"/>
          <a:headEnd/>
          <a:tailEnd type="none" w="med" len="med"/>
        </a:ln>
        <a:effectLst/>
      </xdr:spPr>
    </xdr:pic>
    <xdr:clientData/>
  </xdr:twoCellAnchor>
  <xdr:twoCellAnchor editAs="oneCell">
    <xdr:from>
      <xdr:col>13</xdr:col>
      <xdr:colOff>216497</xdr:colOff>
      <xdr:row>54</xdr:row>
      <xdr:rowOff>114300</xdr:rowOff>
    </xdr:from>
    <xdr:to>
      <xdr:col>13</xdr:col>
      <xdr:colOff>619461</xdr:colOff>
      <xdr:row>54</xdr:row>
      <xdr:rowOff>647700</xdr:rowOff>
    </xdr:to>
    <xdr:pic>
      <xdr:nvPicPr>
        <xdr:cNvPr id="78" name="Picture 3"/>
        <xdr:cNvPicPr>
          <a:picLocks noChangeAspect="1" noChangeArrowheads="1"/>
        </xdr:cNvPicPr>
      </xdr:nvPicPr>
      <xdr:blipFill>
        <a:blip xmlns:r="http://schemas.openxmlformats.org/officeDocument/2006/relationships" r:embed="rId6" cstate="print"/>
        <a:srcRect/>
        <a:stretch>
          <a:fillRect/>
        </a:stretch>
      </xdr:blipFill>
      <xdr:spPr bwMode="auto">
        <a:xfrm>
          <a:off x="10549217" y="38831520"/>
          <a:ext cx="402964" cy="533400"/>
        </a:xfrm>
        <a:prstGeom prst="rect">
          <a:avLst/>
        </a:prstGeom>
        <a:noFill/>
        <a:ln w="1">
          <a:noFill/>
          <a:miter lim="800000"/>
          <a:headEnd/>
          <a:tailEnd type="none" w="med" len="med"/>
        </a:ln>
        <a:effectLst/>
      </xdr:spPr>
    </xdr:pic>
    <xdr:clientData/>
  </xdr:twoCellAnchor>
  <xdr:twoCellAnchor editAs="oneCell">
    <xdr:from>
      <xdr:col>13</xdr:col>
      <xdr:colOff>209027</xdr:colOff>
      <xdr:row>58</xdr:row>
      <xdr:rowOff>91440</xdr:rowOff>
    </xdr:from>
    <xdr:to>
      <xdr:col>13</xdr:col>
      <xdr:colOff>619611</xdr:colOff>
      <xdr:row>58</xdr:row>
      <xdr:rowOff>599290</xdr:rowOff>
    </xdr:to>
    <xdr:pic>
      <xdr:nvPicPr>
        <xdr:cNvPr id="79" name="Picture 3"/>
        <xdr:cNvPicPr>
          <a:picLocks noChangeAspect="1" noChangeArrowheads="1"/>
        </xdr:cNvPicPr>
      </xdr:nvPicPr>
      <xdr:blipFill>
        <a:blip xmlns:r="http://schemas.openxmlformats.org/officeDocument/2006/relationships" r:embed="rId4"/>
        <a:srcRect/>
        <a:stretch>
          <a:fillRect/>
        </a:stretch>
      </xdr:blipFill>
      <xdr:spPr bwMode="auto">
        <a:xfrm>
          <a:off x="10541747" y="41574720"/>
          <a:ext cx="410584" cy="507850"/>
        </a:xfrm>
        <a:prstGeom prst="rect">
          <a:avLst/>
        </a:prstGeom>
        <a:noFill/>
        <a:ln w="1">
          <a:noFill/>
          <a:miter lim="800000"/>
          <a:headEnd/>
          <a:tailEnd type="none" w="med" len="med"/>
        </a:ln>
        <a:effectLst/>
      </xdr:spPr>
    </xdr:pic>
    <xdr:clientData/>
  </xdr:twoCellAnchor>
  <xdr:twoCellAnchor editAs="oneCell">
    <xdr:from>
      <xdr:col>13</xdr:col>
      <xdr:colOff>194085</xdr:colOff>
      <xdr:row>59</xdr:row>
      <xdr:rowOff>68580</xdr:rowOff>
    </xdr:from>
    <xdr:to>
      <xdr:col>13</xdr:col>
      <xdr:colOff>619909</xdr:colOff>
      <xdr:row>59</xdr:row>
      <xdr:rowOff>594360</xdr:rowOff>
    </xdr:to>
    <xdr:pic>
      <xdr:nvPicPr>
        <xdr:cNvPr id="80" name="Picture 3"/>
        <xdr:cNvPicPr>
          <a:picLocks noChangeAspect="1" noChangeArrowheads="1"/>
        </xdr:cNvPicPr>
      </xdr:nvPicPr>
      <xdr:blipFill>
        <a:blip xmlns:r="http://schemas.openxmlformats.org/officeDocument/2006/relationships" r:embed="rId4"/>
        <a:srcRect/>
        <a:stretch>
          <a:fillRect/>
        </a:stretch>
      </xdr:blipFill>
      <xdr:spPr bwMode="auto">
        <a:xfrm>
          <a:off x="10526805" y="42207180"/>
          <a:ext cx="425824" cy="525780"/>
        </a:xfrm>
        <a:prstGeom prst="rect">
          <a:avLst/>
        </a:prstGeom>
        <a:noFill/>
        <a:ln w="1">
          <a:noFill/>
          <a:miter lim="800000"/>
          <a:headEnd/>
          <a:tailEnd type="none" w="med" len="med"/>
        </a:ln>
        <a:effectLst/>
      </xdr:spPr>
    </xdr:pic>
    <xdr:clientData/>
  </xdr:twoCellAnchor>
  <xdr:twoCellAnchor editAs="oneCell">
    <xdr:from>
      <xdr:col>13</xdr:col>
      <xdr:colOff>194235</xdr:colOff>
      <xdr:row>60</xdr:row>
      <xdr:rowOff>59764</xdr:rowOff>
    </xdr:from>
    <xdr:to>
      <xdr:col>13</xdr:col>
      <xdr:colOff>620059</xdr:colOff>
      <xdr:row>60</xdr:row>
      <xdr:rowOff>586739</xdr:rowOff>
    </xdr:to>
    <xdr:pic>
      <xdr:nvPicPr>
        <xdr:cNvPr id="81" name="Picture 3"/>
        <xdr:cNvPicPr>
          <a:picLocks noChangeAspect="1" noChangeArrowheads="1"/>
        </xdr:cNvPicPr>
      </xdr:nvPicPr>
      <xdr:blipFill>
        <a:blip xmlns:r="http://schemas.openxmlformats.org/officeDocument/2006/relationships" r:embed="rId4"/>
        <a:srcRect/>
        <a:stretch>
          <a:fillRect/>
        </a:stretch>
      </xdr:blipFill>
      <xdr:spPr bwMode="auto">
        <a:xfrm>
          <a:off x="10526955" y="42846064"/>
          <a:ext cx="425824" cy="526975"/>
        </a:xfrm>
        <a:prstGeom prst="rect">
          <a:avLst/>
        </a:prstGeom>
        <a:noFill/>
        <a:ln w="1">
          <a:noFill/>
          <a:miter lim="800000"/>
          <a:headEnd/>
          <a:tailEnd type="none" w="med" len="med"/>
        </a:ln>
        <a:effectLst/>
      </xdr:spPr>
    </xdr:pic>
    <xdr:clientData/>
  </xdr:twoCellAnchor>
  <xdr:twoCellAnchor editAs="oneCell">
    <xdr:from>
      <xdr:col>13</xdr:col>
      <xdr:colOff>224117</xdr:colOff>
      <xdr:row>63</xdr:row>
      <xdr:rowOff>67234</xdr:rowOff>
    </xdr:from>
    <xdr:to>
      <xdr:col>13</xdr:col>
      <xdr:colOff>627081</xdr:colOff>
      <xdr:row>63</xdr:row>
      <xdr:rowOff>579120</xdr:rowOff>
    </xdr:to>
    <xdr:pic>
      <xdr:nvPicPr>
        <xdr:cNvPr id="82" name="Picture 3"/>
        <xdr:cNvPicPr>
          <a:picLocks noChangeAspect="1" noChangeArrowheads="1"/>
        </xdr:cNvPicPr>
      </xdr:nvPicPr>
      <xdr:blipFill>
        <a:blip xmlns:r="http://schemas.openxmlformats.org/officeDocument/2006/relationships" r:embed="rId6" cstate="print"/>
        <a:srcRect/>
        <a:stretch>
          <a:fillRect/>
        </a:stretch>
      </xdr:blipFill>
      <xdr:spPr bwMode="auto">
        <a:xfrm>
          <a:off x="10556837" y="44880454"/>
          <a:ext cx="402964" cy="511886"/>
        </a:xfrm>
        <a:prstGeom prst="rect">
          <a:avLst/>
        </a:prstGeom>
        <a:noFill/>
        <a:ln w="1">
          <a:noFill/>
          <a:miter lim="800000"/>
          <a:headEnd/>
          <a:tailEnd type="none" w="med" len="med"/>
        </a:ln>
        <a:effectLst/>
      </xdr:spPr>
    </xdr:pic>
    <xdr:clientData/>
  </xdr:twoCellAnchor>
  <xdr:twoCellAnchor editAs="oneCell">
    <xdr:from>
      <xdr:col>13</xdr:col>
      <xdr:colOff>224117</xdr:colOff>
      <xdr:row>64</xdr:row>
      <xdr:rowOff>74704</xdr:rowOff>
    </xdr:from>
    <xdr:to>
      <xdr:col>13</xdr:col>
      <xdr:colOff>627081</xdr:colOff>
      <xdr:row>64</xdr:row>
      <xdr:rowOff>594359</xdr:rowOff>
    </xdr:to>
    <xdr:pic>
      <xdr:nvPicPr>
        <xdr:cNvPr id="83" name="Picture 3"/>
        <xdr:cNvPicPr>
          <a:picLocks noChangeAspect="1" noChangeArrowheads="1"/>
        </xdr:cNvPicPr>
      </xdr:nvPicPr>
      <xdr:blipFill>
        <a:blip xmlns:r="http://schemas.openxmlformats.org/officeDocument/2006/relationships" r:embed="rId6" cstate="print"/>
        <a:srcRect/>
        <a:stretch>
          <a:fillRect/>
        </a:stretch>
      </xdr:blipFill>
      <xdr:spPr bwMode="auto">
        <a:xfrm>
          <a:off x="10556837" y="45535624"/>
          <a:ext cx="402964" cy="519655"/>
        </a:xfrm>
        <a:prstGeom prst="rect">
          <a:avLst/>
        </a:prstGeom>
        <a:noFill/>
        <a:ln w="1">
          <a:noFill/>
          <a:miter lim="800000"/>
          <a:headEnd/>
          <a:tailEnd type="none" w="med" len="med"/>
        </a:ln>
        <a:effectLst/>
      </xdr:spPr>
    </xdr:pic>
    <xdr:clientData/>
  </xdr:twoCellAnchor>
  <xdr:twoCellAnchor editAs="oneCell">
    <xdr:from>
      <xdr:col>13</xdr:col>
      <xdr:colOff>179294</xdr:colOff>
      <xdr:row>72</xdr:row>
      <xdr:rowOff>89646</xdr:rowOff>
    </xdr:from>
    <xdr:to>
      <xdr:col>13</xdr:col>
      <xdr:colOff>605118</xdr:colOff>
      <xdr:row>72</xdr:row>
      <xdr:rowOff>754379</xdr:rowOff>
    </xdr:to>
    <xdr:pic>
      <xdr:nvPicPr>
        <xdr:cNvPr id="84" name="Picture 3"/>
        <xdr:cNvPicPr>
          <a:picLocks noChangeAspect="1" noChangeArrowheads="1"/>
        </xdr:cNvPicPr>
      </xdr:nvPicPr>
      <xdr:blipFill>
        <a:blip xmlns:r="http://schemas.openxmlformats.org/officeDocument/2006/relationships" r:embed="rId4"/>
        <a:srcRect/>
        <a:stretch>
          <a:fillRect/>
        </a:stretch>
      </xdr:blipFill>
      <xdr:spPr bwMode="auto">
        <a:xfrm>
          <a:off x="10512014" y="58275966"/>
          <a:ext cx="425824" cy="664733"/>
        </a:xfrm>
        <a:prstGeom prst="rect">
          <a:avLst/>
        </a:prstGeom>
        <a:noFill/>
        <a:ln w="1">
          <a:noFill/>
          <a:miter lim="800000"/>
          <a:headEnd/>
          <a:tailEnd type="none" w="med" len="med"/>
        </a:ln>
        <a:effectLst/>
      </xdr:spPr>
    </xdr:pic>
    <xdr:clientData/>
  </xdr:twoCellAnchor>
  <xdr:twoCellAnchor editAs="oneCell">
    <xdr:from>
      <xdr:col>13</xdr:col>
      <xdr:colOff>186765</xdr:colOff>
      <xdr:row>74</xdr:row>
      <xdr:rowOff>196924</xdr:rowOff>
    </xdr:from>
    <xdr:to>
      <xdr:col>13</xdr:col>
      <xdr:colOff>612589</xdr:colOff>
      <xdr:row>74</xdr:row>
      <xdr:rowOff>891539</xdr:rowOff>
    </xdr:to>
    <xdr:pic>
      <xdr:nvPicPr>
        <xdr:cNvPr id="85" name="Picture 3"/>
        <xdr:cNvPicPr>
          <a:picLocks noChangeAspect="1" noChangeArrowheads="1"/>
        </xdr:cNvPicPr>
      </xdr:nvPicPr>
      <xdr:blipFill>
        <a:blip xmlns:r="http://schemas.openxmlformats.org/officeDocument/2006/relationships" r:embed="rId4"/>
        <a:srcRect/>
        <a:stretch>
          <a:fillRect/>
        </a:stretch>
      </xdr:blipFill>
      <xdr:spPr bwMode="auto">
        <a:xfrm>
          <a:off x="10519485" y="60493984"/>
          <a:ext cx="425824" cy="694615"/>
        </a:xfrm>
        <a:prstGeom prst="rect">
          <a:avLst/>
        </a:prstGeom>
        <a:noFill/>
        <a:ln w="1">
          <a:noFill/>
          <a:miter lim="800000"/>
          <a:headEnd/>
          <a:tailEnd type="none" w="med" len="med"/>
        </a:ln>
        <a:effectLst/>
      </xdr:spPr>
    </xdr:pic>
    <xdr:clientData/>
  </xdr:twoCellAnchor>
  <xdr:twoCellAnchor editAs="oneCell">
    <xdr:from>
      <xdr:col>13</xdr:col>
      <xdr:colOff>186764</xdr:colOff>
      <xdr:row>75</xdr:row>
      <xdr:rowOff>189602</xdr:rowOff>
    </xdr:from>
    <xdr:to>
      <xdr:col>13</xdr:col>
      <xdr:colOff>612588</xdr:colOff>
      <xdr:row>75</xdr:row>
      <xdr:rowOff>861060</xdr:rowOff>
    </xdr:to>
    <xdr:pic>
      <xdr:nvPicPr>
        <xdr:cNvPr id="86" name="Picture 3"/>
        <xdr:cNvPicPr>
          <a:picLocks noChangeAspect="1" noChangeArrowheads="1"/>
        </xdr:cNvPicPr>
      </xdr:nvPicPr>
      <xdr:blipFill>
        <a:blip xmlns:r="http://schemas.openxmlformats.org/officeDocument/2006/relationships" r:embed="rId4"/>
        <a:srcRect/>
        <a:stretch>
          <a:fillRect/>
        </a:stretch>
      </xdr:blipFill>
      <xdr:spPr bwMode="auto">
        <a:xfrm>
          <a:off x="10519484" y="61545842"/>
          <a:ext cx="425824" cy="671458"/>
        </a:xfrm>
        <a:prstGeom prst="rect">
          <a:avLst/>
        </a:prstGeom>
        <a:noFill/>
        <a:ln w="1">
          <a:noFill/>
          <a:miter lim="800000"/>
          <a:headEnd/>
          <a:tailEnd type="none" w="med" len="med"/>
        </a:ln>
        <a:effectLst/>
      </xdr:spPr>
    </xdr:pic>
    <xdr:clientData/>
  </xdr:twoCellAnchor>
  <xdr:twoCellAnchor editAs="oneCell">
    <xdr:from>
      <xdr:col>13</xdr:col>
      <xdr:colOff>186614</xdr:colOff>
      <xdr:row>76</xdr:row>
      <xdr:rowOff>258183</xdr:rowOff>
    </xdr:from>
    <xdr:to>
      <xdr:col>13</xdr:col>
      <xdr:colOff>612438</xdr:colOff>
      <xdr:row>76</xdr:row>
      <xdr:rowOff>891540</xdr:rowOff>
    </xdr:to>
    <xdr:pic>
      <xdr:nvPicPr>
        <xdr:cNvPr id="87" name="Picture 3"/>
        <xdr:cNvPicPr>
          <a:picLocks noChangeAspect="1" noChangeArrowheads="1"/>
        </xdr:cNvPicPr>
      </xdr:nvPicPr>
      <xdr:blipFill>
        <a:blip xmlns:r="http://schemas.openxmlformats.org/officeDocument/2006/relationships" r:embed="rId4"/>
        <a:srcRect/>
        <a:stretch>
          <a:fillRect/>
        </a:stretch>
      </xdr:blipFill>
      <xdr:spPr bwMode="auto">
        <a:xfrm>
          <a:off x="10519334" y="62650743"/>
          <a:ext cx="425824" cy="633357"/>
        </a:xfrm>
        <a:prstGeom prst="rect">
          <a:avLst/>
        </a:prstGeom>
        <a:noFill/>
        <a:ln w="1">
          <a:noFill/>
          <a:miter lim="800000"/>
          <a:headEnd/>
          <a:tailEnd type="none" w="med" len="med"/>
        </a:ln>
        <a:effectLst/>
      </xdr:spPr>
    </xdr:pic>
    <xdr:clientData/>
  </xdr:twoCellAnchor>
  <xdr:twoCellAnchor editAs="oneCell">
    <xdr:from>
      <xdr:col>13</xdr:col>
      <xdr:colOff>216796</xdr:colOff>
      <xdr:row>78</xdr:row>
      <xdr:rowOff>198120</xdr:rowOff>
    </xdr:from>
    <xdr:to>
      <xdr:col>13</xdr:col>
      <xdr:colOff>636188</xdr:colOff>
      <xdr:row>78</xdr:row>
      <xdr:rowOff>891540</xdr:rowOff>
    </xdr:to>
    <xdr:pic>
      <xdr:nvPicPr>
        <xdr:cNvPr id="88"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64701420"/>
          <a:ext cx="418204" cy="693420"/>
        </a:xfrm>
        <a:prstGeom prst="rect">
          <a:avLst/>
        </a:prstGeom>
        <a:noFill/>
        <a:ln w="1">
          <a:noFill/>
          <a:miter lim="800000"/>
          <a:headEnd/>
          <a:tailEnd type="none" w="med" len="med"/>
        </a:ln>
        <a:effectLst/>
      </xdr:spPr>
    </xdr:pic>
    <xdr:clientData/>
  </xdr:twoCellAnchor>
  <xdr:twoCellAnchor editAs="oneCell">
    <xdr:from>
      <xdr:col>13</xdr:col>
      <xdr:colOff>194235</xdr:colOff>
      <xdr:row>80</xdr:row>
      <xdr:rowOff>196774</xdr:rowOff>
    </xdr:from>
    <xdr:to>
      <xdr:col>13</xdr:col>
      <xdr:colOff>620059</xdr:colOff>
      <xdr:row>80</xdr:row>
      <xdr:rowOff>899159</xdr:rowOff>
    </xdr:to>
    <xdr:pic>
      <xdr:nvPicPr>
        <xdr:cNvPr id="89" name="Picture 3"/>
        <xdr:cNvPicPr>
          <a:picLocks noChangeAspect="1" noChangeArrowheads="1"/>
        </xdr:cNvPicPr>
      </xdr:nvPicPr>
      <xdr:blipFill>
        <a:blip xmlns:r="http://schemas.openxmlformats.org/officeDocument/2006/relationships" r:embed="rId4"/>
        <a:srcRect/>
        <a:stretch>
          <a:fillRect/>
        </a:stretch>
      </xdr:blipFill>
      <xdr:spPr bwMode="auto">
        <a:xfrm>
          <a:off x="10526955" y="66818434"/>
          <a:ext cx="425824" cy="702385"/>
        </a:xfrm>
        <a:prstGeom prst="rect">
          <a:avLst/>
        </a:prstGeom>
        <a:noFill/>
        <a:ln w="1">
          <a:noFill/>
          <a:miter lim="800000"/>
          <a:headEnd/>
          <a:tailEnd type="none" w="med" len="med"/>
        </a:ln>
        <a:effectLst/>
      </xdr:spPr>
    </xdr:pic>
    <xdr:clientData/>
  </xdr:twoCellAnchor>
  <xdr:twoCellAnchor editAs="oneCell">
    <xdr:from>
      <xdr:col>13</xdr:col>
      <xdr:colOff>209177</xdr:colOff>
      <xdr:row>81</xdr:row>
      <xdr:rowOff>212016</xdr:rowOff>
    </xdr:from>
    <xdr:to>
      <xdr:col>13</xdr:col>
      <xdr:colOff>627381</xdr:colOff>
      <xdr:row>81</xdr:row>
      <xdr:rowOff>891540</xdr:rowOff>
    </xdr:to>
    <xdr:pic>
      <xdr:nvPicPr>
        <xdr:cNvPr id="90" name="Picture 3"/>
        <xdr:cNvPicPr>
          <a:picLocks noChangeAspect="1" noChangeArrowheads="1"/>
        </xdr:cNvPicPr>
      </xdr:nvPicPr>
      <xdr:blipFill>
        <a:blip xmlns:r="http://schemas.openxmlformats.org/officeDocument/2006/relationships" r:embed="rId4"/>
        <a:srcRect/>
        <a:stretch>
          <a:fillRect/>
        </a:stretch>
      </xdr:blipFill>
      <xdr:spPr bwMode="auto">
        <a:xfrm>
          <a:off x="10541897" y="67885236"/>
          <a:ext cx="418204" cy="679524"/>
        </a:xfrm>
        <a:prstGeom prst="rect">
          <a:avLst/>
        </a:prstGeom>
        <a:noFill/>
        <a:ln w="1">
          <a:noFill/>
          <a:miter lim="800000"/>
          <a:headEnd/>
          <a:tailEnd type="none" w="med" len="med"/>
        </a:ln>
        <a:effectLst/>
      </xdr:spPr>
    </xdr:pic>
    <xdr:clientData/>
  </xdr:twoCellAnchor>
  <xdr:twoCellAnchor editAs="oneCell">
    <xdr:from>
      <xdr:col>13</xdr:col>
      <xdr:colOff>194235</xdr:colOff>
      <xdr:row>82</xdr:row>
      <xdr:rowOff>137160</xdr:rowOff>
    </xdr:from>
    <xdr:to>
      <xdr:col>13</xdr:col>
      <xdr:colOff>620059</xdr:colOff>
      <xdr:row>82</xdr:row>
      <xdr:rowOff>876300</xdr:rowOff>
    </xdr:to>
    <xdr:pic>
      <xdr:nvPicPr>
        <xdr:cNvPr id="91" name="Picture 3"/>
        <xdr:cNvPicPr>
          <a:picLocks noChangeAspect="1" noChangeArrowheads="1"/>
        </xdr:cNvPicPr>
      </xdr:nvPicPr>
      <xdr:blipFill>
        <a:blip xmlns:r="http://schemas.openxmlformats.org/officeDocument/2006/relationships" r:embed="rId4"/>
        <a:srcRect/>
        <a:stretch>
          <a:fillRect/>
        </a:stretch>
      </xdr:blipFill>
      <xdr:spPr bwMode="auto">
        <a:xfrm>
          <a:off x="10526955" y="68869560"/>
          <a:ext cx="425824" cy="739140"/>
        </a:xfrm>
        <a:prstGeom prst="rect">
          <a:avLst/>
        </a:prstGeom>
        <a:noFill/>
        <a:ln w="1">
          <a:noFill/>
          <a:miter lim="800000"/>
          <a:headEnd/>
          <a:tailEnd type="none" w="med" len="med"/>
        </a:ln>
        <a:effectLst/>
      </xdr:spPr>
    </xdr:pic>
    <xdr:clientData/>
  </xdr:twoCellAnchor>
  <xdr:twoCellAnchor editAs="oneCell">
    <xdr:from>
      <xdr:col>13</xdr:col>
      <xdr:colOff>209176</xdr:colOff>
      <xdr:row>85</xdr:row>
      <xdr:rowOff>188108</xdr:rowOff>
    </xdr:from>
    <xdr:to>
      <xdr:col>13</xdr:col>
      <xdr:colOff>627380</xdr:colOff>
      <xdr:row>85</xdr:row>
      <xdr:rowOff>868679</xdr:rowOff>
    </xdr:to>
    <xdr:pic>
      <xdr:nvPicPr>
        <xdr:cNvPr id="92"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72006608"/>
          <a:ext cx="418204" cy="680571"/>
        </a:xfrm>
        <a:prstGeom prst="rect">
          <a:avLst/>
        </a:prstGeom>
        <a:noFill/>
        <a:ln w="1">
          <a:noFill/>
          <a:miter lim="800000"/>
          <a:headEnd/>
          <a:tailEnd type="none" w="med" len="med"/>
        </a:ln>
        <a:effectLst/>
      </xdr:spPr>
    </xdr:pic>
    <xdr:clientData/>
  </xdr:twoCellAnchor>
  <xdr:twoCellAnchor editAs="oneCell">
    <xdr:from>
      <xdr:col>13</xdr:col>
      <xdr:colOff>194086</xdr:colOff>
      <xdr:row>86</xdr:row>
      <xdr:rowOff>198120</xdr:rowOff>
    </xdr:from>
    <xdr:to>
      <xdr:col>13</xdr:col>
      <xdr:colOff>619910</xdr:colOff>
      <xdr:row>86</xdr:row>
      <xdr:rowOff>899160</xdr:rowOff>
    </xdr:to>
    <xdr:pic>
      <xdr:nvPicPr>
        <xdr:cNvPr id="93" name="Picture 3"/>
        <xdr:cNvPicPr>
          <a:picLocks noChangeAspect="1" noChangeArrowheads="1"/>
        </xdr:cNvPicPr>
      </xdr:nvPicPr>
      <xdr:blipFill>
        <a:blip xmlns:r="http://schemas.openxmlformats.org/officeDocument/2006/relationships" r:embed="rId4"/>
        <a:srcRect/>
        <a:stretch>
          <a:fillRect/>
        </a:stretch>
      </xdr:blipFill>
      <xdr:spPr bwMode="auto">
        <a:xfrm>
          <a:off x="10526806" y="73068180"/>
          <a:ext cx="425824" cy="701040"/>
        </a:xfrm>
        <a:prstGeom prst="rect">
          <a:avLst/>
        </a:prstGeom>
        <a:noFill/>
        <a:ln w="1">
          <a:noFill/>
          <a:miter lim="800000"/>
          <a:headEnd/>
          <a:tailEnd type="none" w="med" len="med"/>
        </a:ln>
        <a:effectLst/>
      </xdr:spPr>
    </xdr:pic>
    <xdr:clientData/>
  </xdr:twoCellAnchor>
  <xdr:twoCellAnchor editAs="oneCell">
    <xdr:from>
      <xdr:col>13</xdr:col>
      <xdr:colOff>224267</xdr:colOff>
      <xdr:row>87</xdr:row>
      <xdr:rowOff>167640</xdr:rowOff>
    </xdr:from>
    <xdr:to>
      <xdr:col>13</xdr:col>
      <xdr:colOff>636039</xdr:colOff>
      <xdr:row>87</xdr:row>
      <xdr:rowOff>807720</xdr:rowOff>
    </xdr:to>
    <xdr:pic>
      <xdr:nvPicPr>
        <xdr:cNvPr id="94" name="Picture 3"/>
        <xdr:cNvPicPr>
          <a:picLocks noChangeAspect="1" noChangeArrowheads="1"/>
        </xdr:cNvPicPr>
      </xdr:nvPicPr>
      <xdr:blipFill>
        <a:blip xmlns:r="http://schemas.openxmlformats.org/officeDocument/2006/relationships" r:embed="rId4"/>
        <a:srcRect/>
        <a:stretch>
          <a:fillRect/>
        </a:stretch>
      </xdr:blipFill>
      <xdr:spPr bwMode="auto">
        <a:xfrm>
          <a:off x="10556987" y="74081640"/>
          <a:ext cx="410584" cy="640080"/>
        </a:xfrm>
        <a:prstGeom prst="rect">
          <a:avLst/>
        </a:prstGeom>
        <a:noFill/>
        <a:ln w="1">
          <a:noFill/>
          <a:miter lim="800000"/>
          <a:headEnd/>
          <a:tailEnd type="none" w="med" len="med"/>
        </a:ln>
        <a:effectLst/>
      </xdr:spPr>
    </xdr:pic>
    <xdr:clientData/>
  </xdr:twoCellAnchor>
  <xdr:twoCellAnchor editAs="oneCell">
    <xdr:from>
      <xdr:col>13</xdr:col>
      <xdr:colOff>232037</xdr:colOff>
      <xdr:row>88</xdr:row>
      <xdr:rowOff>197522</xdr:rowOff>
    </xdr:from>
    <xdr:to>
      <xdr:col>13</xdr:col>
      <xdr:colOff>651429</xdr:colOff>
      <xdr:row>88</xdr:row>
      <xdr:rowOff>876299</xdr:rowOff>
    </xdr:to>
    <xdr:pic>
      <xdr:nvPicPr>
        <xdr:cNvPr id="95" name="Picture 3"/>
        <xdr:cNvPicPr>
          <a:picLocks noChangeAspect="1" noChangeArrowheads="1"/>
        </xdr:cNvPicPr>
      </xdr:nvPicPr>
      <xdr:blipFill>
        <a:blip xmlns:r="http://schemas.openxmlformats.org/officeDocument/2006/relationships" r:embed="rId4"/>
        <a:srcRect/>
        <a:stretch>
          <a:fillRect/>
        </a:stretch>
      </xdr:blipFill>
      <xdr:spPr bwMode="auto">
        <a:xfrm>
          <a:off x="10564757" y="75155462"/>
          <a:ext cx="418204" cy="678777"/>
        </a:xfrm>
        <a:prstGeom prst="rect">
          <a:avLst/>
        </a:prstGeom>
        <a:noFill/>
        <a:ln w="1">
          <a:noFill/>
          <a:miter lim="800000"/>
          <a:headEnd/>
          <a:tailEnd type="none" w="med" len="med"/>
        </a:ln>
        <a:effectLst/>
      </xdr:spPr>
    </xdr:pic>
    <xdr:clientData/>
  </xdr:twoCellAnchor>
  <xdr:twoCellAnchor editAs="oneCell">
    <xdr:from>
      <xdr:col>13</xdr:col>
      <xdr:colOff>231588</xdr:colOff>
      <xdr:row>90</xdr:row>
      <xdr:rowOff>120726</xdr:rowOff>
    </xdr:from>
    <xdr:to>
      <xdr:col>13</xdr:col>
      <xdr:colOff>630831</xdr:colOff>
      <xdr:row>90</xdr:row>
      <xdr:rowOff>739140</xdr:rowOff>
    </xdr:to>
    <xdr:pic>
      <xdr:nvPicPr>
        <xdr:cNvPr id="96" name="Picture 3"/>
        <xdr:cNvPicPr>
          <a:picLocks noChangeAspect="1" noChangeArrowheads="1"/>
        </xdr:cNvPicPr>
      </xdr:nvPicPr>
      <xdr:blipFill>
        <a:blip xmlns:r="http://schemas.openxmlformats.org/officeDocument/2006/relationships" r:embed="rId7" cstate="print"/>
        <a:srcRect/>
        <a:stretch>
          <a:fillRect/>
        </a:stretch>
      </xdr:blipFill>
      <xdr:spPr bwMode="auto">
        <a:xfrm>
          <a:off x="10564308" y="77120826"/>
          <a:ext cx="399243" cy="618414"/>
        </a:xfrm>
        <a:prstGeom prst="rect">
          <a:avLst/>
        </a:prstGeom>
        <a:noFill/>
        <a:ln w="1">
          <a:noFill/>
          <a:miter lim="800000"/>
          <a:headEnd/>
          <a:tailEnd type="none" w="med" len="med"/>
        </a:ln>
        <a:effectLst/>
      </xdr:spPr>
    </xdr:pic>
    <xdr:clientData/>
  </xdr:twoCellAnchor>
  <xdr:twoCellAnchor editAs="oneCell">
    <xdr:from>
      <xdr:col>13</xdr:col>
      <xdr:colOff>201706</xdr:colOff>
      <xdr:row>96</xdr:row>
      <xdr:rowOff>141940</xdr:rowOff>
    </xdr:from>
    <xdr:to>
      <xdr:col>13</xdr:col>
      <xdr:colOff>627530</xdr:colOff>
      <xdr:row>96</xdr:row>
      <xdr:rowOff>830579</xdr:rowOff>
    </xdr:to>
    <xdr:pic>
      <xdr:nvPicPr>
        <xdr:cNvPr id="97" name="Picture 3"/>
        <xdr:cNvPicPr>
          <a:picLocks noChangeAspect="1" noChangeArrowheads="1"/>
        </xdr:cNvPicPr>
      </xdr:nvPicPr>
      <xdr:blipFill>
        <a:blip xmlns:r="http://schemas.openxmlformats.org/officeDocument/2006/relationships" r:embed="rId4"/>
        <a:srcRect/>
        <a:stretch>
          <a:fillRect/>
        </a:stretch>
      </xdr:blipFill>
      <xdr:spPr bwMode="auto">
        <a:xfrm>
          <a:off x="10534426" y="82018840"/>
          <a:ext cx="425824" cy="688639"/>
        </a:xfrm>
        <a:prstGeom prst="rect">
          <a:avLst/>
        </a:prstGeom>
        <a:noFill/>
        <a:ln w="1">
          <a:noFill/>
          <a:miter lim="800000"/>
          <a:headEnd/>
          <a:tailEnd type="none" w="med" len="med"/>
        </a:ln>
        <a:effectLst/>
      </xdr:spPr>
    </xdr:pic>
    <xdr:clientData/>
  </xdr:twoCellAnchor>
  <xdr:twoCellAnchor editAs="oneCell">
    <xdr:from>
      <xdr:col>13</xdr:col>
      <xdr:colOff>224865</xdr:colOff>
      <xdr:row>109</xdr:row>
      <xdr:rowOff>105634</xdr:rowOff>
    </xdr:from>
    <xdr:to>
      <xdr:col>13</xdr:col>
      <xdr:colOff>644257</xdr:colOff>
      <xdr:row>109</xdr:row>
      <xdr:rowOff>723900</xdr:rowOff>
    </xdr:to>
    <xdr:pic>
      <xdr:nvPicPr>
        <xdr:cNvPr id="98" name="Picture 3"/>
        <xdr:cNvPicPr>
          <a:picLocks noChangeAspect="1" noChangeArrowheads="1"/>
        </xdr:cNvPicPr>
      </xdr:nvPicPr>
      <xdr:blipFill>
        <a:blip xmlns:r="http://schemas.openxmlformats.org/officeDocument/2006/relationships" r:embed="rId4"/>
        <a:srcRect/>
        <a:stretch>
          <a:fillRect/>
        </a:stretch>
      </xdr:blipFill>
      <xdr:spPr bwMode="auto">
        <a:xfrm>
          <a:off x="10557585" y="95317534"/>
          <a:ext cx="425824" cy="618266"/>
        </a:xfrm>
        <a:prstGeom prst="rect">
          <a:avLst/>
        </a:prstGeom>
        <a:noFill/>
        <a:ln w="1">
          <a:noFill/>
          <a:miter lim="800000"/>
          <a:headEnd/>
          <a:tailEnd type="none" w="med" len="med"/>
        </a:ln>
        <a:effectLst/>
      </xdr:spPr>
    </xdr:pic>
    <xdr:clientData/>
  </xdr:twoCellAnchor>
  <xdr:twoCellAnchor editAs="oneCell">
    <xdr:from>
      <xdr:col>13</xdr:col>
      <xdr:colOff>201706</xdr:colOff>
      <xdr:row>110</xdr:row>
      <xdr:rowOff>114300</xdr:rowOff>
    </xdr:from>
    <xdr:to>
      <xdr:col>13</xdr:col>
      <xdr:colOff>627530</xdr:colOff>
      <xdr:row>110</xdr:row>
      <xdr:rowOff>678179</xdr:rowOff>
    </xdr:to>
    <xdr:pic>
      <xdr:nvPicPr>
        <xdr:cNvPr id="99" name="Picture 3"/>
        <xdr:cNvPicPr>
          <a:picLocks noChangeAspect="1" noChangeArrowheads="1"/>
        </xdr:cNvPicPr>
      </xdr:nvPicPr>
      <xdr:blipFill>
        <a:blip xmlns:r="http://schemas.openxmlformats.org/officeDocument/2006/relationships" r:embed="rId4"/>
        <a:srcRect/>
        <a:stretch>
          <a:fillRect/>
        </a:stretch>
      </xdr:blipFill>
      <xdr:spPr bwMode="auto">
        <a:xfrm>
          <a:off x="10534426" y="96103440"/>
          <a:ext cx="425824" cy="563879"/>
        </a:xfrm>
        <a:prstGeom prst="rect">
          <a:avLst/>
        </a:prstGeom>
        <a:noFill/>
        <a:ln w="1">
          <a:noFill/>
          <a:miter lim="800000"/>
          <a:headEnd/>
          <a:tailEnd type="none" w="med" len="med"/>
        </a:ln>
        <a:effectLst/>
      </xdr:spPr>
    </xdr:pic>
    <xdr:clientData/>
  </xdr:twoCellAnchor>
  <xdr:twoCellAnchor editAs="oneCell">
    <xdr:from>
      <xdr:col>13</xdr:col>
      <xdr:colOff>179294</xdr:colOff>
      <xdr:row>111</xdr:row>
      <xdr:rowOff>76200</xdr:rowOff>
    </xdr:from>
    <xdr:to>
      <xdr:col>13</xdr:col>
      <xdr:colOff>605118</xdr:colOff>
      <xdr:row>111</xdr:row>
      <xdr:rowOff>678180</xdr:rowOff>
    </xdr:to>
    <xdr:pic>
      <xdr:nvPicPr>
        <xdr:cNvPr id="100" name="Picture 3"/>
        <xdr:cNvPicPr>
          <a:picLocks noChangeAspect="1" noChangeArrowheads="1"/>
        </xdr:cNvPicPr>
      </xdr:nvPicPr>
      <xdr:blipFill>
        <a:blip xmlns:r="http://schemas.openxmlformats.org/officeDocument/2006/relationships" r:embed="rId4"/>
        <a:srcRect/>
        <a:stretch>
          <a:fillRect/>
        </a:stretch>
      </xdr:blipFill>
      <xdr:spPr bwMode="auto">
        <a:xfrm>
          <a:off x="10512014" y="96842580"/>
          <a:ext cx="425824" cy="601980"/>
        </a:xfrm>
        <a:prstGeom prst="rect">
          <a:avLst/>
        </a:prstGeom>
        <a:noFill/>
        <a:ln w="1">
          <a:noFill/>
          <a:miter lim="800000"/>
          <a:headEnd/>
          <a:tailEnd type="none" w="med" len="med"/>
        </a:ln>
        <a:effectLst/>
      </xdr:spPr>
    </xdr:pic>
    <xdr:clientData/>
  </xdr:twoCellAnchor>
  <xdr:twoCellAnchor editAs="oneCell">
    <xdr:from>
      <xdr:col>13</xdr:col>
      <xdr:colOff>179294</xdr:colOff>
      <xdr:row>112</xdr:row>
      <xdr:rowOff>83820</xdr:rowOff>
    </xdr:from>
    <xdr:to>
      <xdr:col>13</xdr:col>
      <xdr:colOff>605118</xdr:colOff>
      <xdr:row>112</xdr:row>
      <xdr:rowOff>678180</xdr:rowOff>
    </xdr:to>
    <xdr:pic>
      <xdr:nvPicPr>
        <xdr:cNvPr id="101" name="Picture 3"/>
        <xdr:cNvPicPr>
          <a:picLocks noChangeAspect="1" noChangeArrowheads="1"/>
        </xdr:cNvPicPr>
      </xdr:nvPicPr>
      <xdr:blipFill>
        <a:blip xmlns:r="http://schemas.openxmlformats.org/officeDocument/2006/relationships" r:embed="rId4"/>
        <a:srcRect/>
        <a:stretch>
          <a:fillRect/>
        </a:stretch>
      </xdr:blipFill>
      <xdr:spPr bwMode="auto">
        <a:xfrm>
          <a:off x="10512014" y="97627440"/>
          <a:ext cx="425824" cy="594360"/>
        </a:xfrm>
        <a:prstGeom prst="rect">
          <a:avLst/>
        </a:prstGeom>
        <a:noFill/>
        <a:ln w="1">
          <a:noFill/>
          <a:miter lim="800000"/>
          <a:headEnd/>
          <a:tailEnd type="none" w="med" len="med"/>
        </a:ln>
        <a:effectLst/>
      </xdr:spPr>
    </xdr:pic>
    <xdr:clientData/>
  </xdr:twoCellAnchor>
  <xdr:twoCellAnchor editAs="oneCell">
    <xdr:from>
      <xdr:col>13</xdr:col>
      <xdr:colOff>179593</xdr:colOff>
      <xdr:row>113</xdr:row>
      <xdr:rowOff>121471</xdr:rowOff>
    </xdr:from>
    <xdr:to>
      <xdr:col>13</xdr:col>
      <xdr:colOff>605417</xdr:colOff>
      <xdr:row>113</xdr:row>
      <xdr:rowOff>674295</xdr:rowOff>
    </xdr:to>
    <xdr:pic>
      <xdr:nvPicPr>
        <xdr:cNvPr id="102" name="Picture 3"/>
        <xdr:cNvPicPr>
          <a:picLocks noChangeAspect="1" noChangeArrowheads="1"/>
        </xdr:cNvPicPr>
      </xdr:nvPicPr>
      <xdr:blipFill>
        <a:blip xmlns:r="http://schemas.openxmlformats.org/officeDocument/2006/relationships" r:embed="rId4"/>
        <a:srcRect/>
        <a:stretch>
          <a:fillRect/>
        </a:stretch>
      </xdr:blipFill>
      <xdr:spPr bwMode="auto">
        <a:xfrm>
          <a:off x="10512313" y="98442331"/>
          <a:ext cx="425824" cy="552824"/>
        </a:xfrm>
        <a:prstGeom prst="rect">
          <a:avLst/>
        </a:prstGeom>
        <a:noFill/>
        <a:ln w="1">
          <a:noFill/>
          <a:miter lim="800000"/>
          <a:headEnd/>
          <a:tailEnd type="none" w="med" len="med"/>
        </a:ln>
        <a:effectLst/>
      </xdr:spPr>
    </xdr:pic>
    <xdr:clientData/>
  </xdr:twoCellAnchor>
  <xdr:twoCellAnchor editAs="oneCell">
    <xdr:from>
      <xdr:col>13</xdr:col>
      <xdr:colOff>179144</xdr:colOff>
      <xdr:row>115</xdr:row>
      <xdr:rowOff>125356</xdr:rowOff>
    </xdr:from>
    <xdr:to>
      <xdr:col>13</xdr:col>
      <xdr:colOff>604968</xdr:colOff>
      <xdr:row>115</xdr:row>
      <xdr:rowOff>696856</xdr:rowOff>
    </xdr:to>
    <xdr:pic>
      <xdr:nvPicPr>
        <xdr:cNvPr id="103" name="Picture 3"/>
        <xdr:cNvPicPr>
          <a:picLocks noChangeAspect="1" noChangeArrowheads="1"/>
        </xdr:cNvPicPr>
      </xdr:nvPicPr>
      <xdr:blipFill>
        <a:blip xmlns:r="http://schemas.openxmlformats.org/officeDocument/2006/relationships" r:embed="rId4"/>
        <a:srcRect/>
        <a:stretch>
          <a:fillRect/>
        </a:stretch>
      </xdr:blipFill>
      <xdr:spPr bwMode="auto">
        <a:xfrm>
          <a:off x="10511864" y="100000696"/>
          <a:ext cx="425824" cy="571500"/>
        </a:xfrm>
        <a:prstGeom prst="rect">
          <a:avLst/>
        </a:prstGeom>
        <a:noFill/>
        <a:ln w="1">
          <a:noFill/>
          <a:miter lim="800000"/>
          <a:headEnd/>
          <a:tailEnd type="none" w="med" len="med"/>
        </a:ln>
        <a:effectLst/>
      </xdr:spPr>
    </xdr:pic>
    <xdr:clientData/>
  </xdr:twoCellAnchor>
  <xdr:twoCellAnchor editAs="oneCell">
    <xdr:from>
      <xdr:col>13</xdr:col>
      <xdr:colOff>209774</xdr:colOff>
      <xdr:row>125</xdr:row>
      <xdr:rowOff>96519</xdr:rowOff>
    </xdr:from>
    <xdr:to>
      <xdr:col>13</xdr:col>
      <xdr:colOff>636786</xdr:colOff>
      <xdr:row>125</xdr:row>
      <xdr:rowOff>716578</xdr:rowOff>
    </xdr:to>
    <xdr:pic>
      <xdr:nvPicPr>
        <xdr:cNvPr id="104" name="Picture 3"/>
        <xdr:cNvPicPr>
          <a:picLocks noChangeAspect="1" noChangeArrowheads="1"/>
        </xdr:cNvPicPr>
      </xdr:nvPicPr>
      <xdr:blipFill>
        <a:blip xmlns:r="http://schemas.openxmlformats.org/officeDocument/2006/relationships" r:embed="rId4"/>
        <a:srcRect/>
        <a:stretch>
          <a:fillRect/>
        </a:stretch>
      </xdr:blipFill>
      <xdr:spPr bwMode="auto">
        <a:xfrm>
          <a:off x="10542494" y="108003339"/>
          <a:ext cx="425824" cy="620059"/>
        </a:xfrm>
        <a:prstGeom prst="rect">
          <a:avLst/>
        </a:prstGeom>
        <a:noFill/>
        <a:ln w="1">
          <a:noFill/>
          <a:miter lim="800000"/>
          <a:headEnd/>
          <a:tailEnd type="none" w="med" len="med"/>
        </a:ln>
        <a:effectLst/>
      </xdr:spPr>
    </xdr:pic>
    <xdr:clientData/>
  </xdr:twoCellAnchor>
  <xdr:twoCellAnchor editAs="oneCell">
    <xdr:from>
      <xdr:col>13</xdr:col>
      <xdr:colOff>216796</xdr:colOff>
      <xdr:row>126</xdr:row>
      <xdr:rowOff>60212</xdr:rowOff>
    </xdr:from>
    <xdr:to>
      <xdr:col>13</xdr:col>
      <xdr:colOff>636188</xdr:colOff>
      <xdr:row>126</xdr:row>
      <xdr:rowOff>647700</xdr:rowOff>
    </xdr:to>
    <xdr:pic>
      <xdr:nvPicPr>
        <xdr:cNvPr id="105"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108744272"/>
          <a:ext cx="418204" cy="640828"/>
        </a:xfrm>
        <a:prstGeom prst="rect">
          <a:avLst/>
        </a:prstGeom>
        <a:noFill/>
        <a:ln w="1">
          <a:noFill/>
          <a:miter lim="800000"/>
          <a:headEnd/>
          <a:tailEnd type="none" w="med" len="med"/>
        </a:ln>
        <a:effectLst/>
      </xdr:spPr>
    </xdr:pic>
    <xdr:clientData/>
  </xdr:twoCellAnchor>
  <xdr:twoCellAnchor editAs="oneCell">
    <xdr:from>
      <xdr:col>13</xdr:col>
      <xdr:colOff>194086</xdr:colOff>
      <xdr:row>127</xdr:row>
      <xdr:rowOff>45720</xdr:rowOff>
    </xdr:from>
    <xdr:to>
      <xdr:col>13</xdr:col>
      <xdr:colOff>619910</xdr:colOff>
      <xdr:row>127</xdr:row>
      <xdr:rowOff>586740</xdr:rowOff>
    </xdr:to>
    <xdr:pic>
      <xdr:nvPicPr>
        <xdr:cNvPr id="106" name="Picture 3"/>
        <xdr:cNvPicPr>
          <a:picLocks noChangeAspect="1" noChangeArrowheads="1"/>
        </xdr:cNvPicPr>
      </xdr:nvPicPr>
      <xdr:blipFill>
        <a:blip xmlns:r="http://schemas.openxmlformats.org/officeDocument/2006/relationships" r:embed="rId4"/>
        <a:srcRect/>
        <a:stretch>
          <a:fillRect/>
        </a:stretch>
      </xdr:blipFill>
      <xdr:spPr bwMode="auto">
        <a:xfrm>
          <a:off x="10526806" y="109507020"/>
          <a:ext cx="425824" cy="541020"/>
        </a:xfrm>
        <a:prstGeom prst="rect">
          <a:avLst/>
        </a:prstGeom>
        <a:noFill/>
        <a:ln w="1">
          <a:noFill/>
          <a:miter lim="800000"/>
          <a:headEnd/>
          <a:tailEnd type="none" w="med" len="med"/>
        </a:ln>
        <a:effectLst/>
      </xdr:spPr>
    </xdr:pic>
    <xdr:clientData/>
  </xdr:twoCellAnchor>
  <xdr:twoCellAnchor editAs="oneCell">
    <xdr:from>
      <xdr:col>13</xdr:col>
      <xdr:colOff>194235</xdr:colOff>
      <xdr:row>128</xdr:row>
      <xdr:rowOff>235472</xdr:rowOff>
    </xdr:from>
    <xdr:to>
      <xdr:col>13</xdr:col>
      <xdr:colOff>620059</xdr:colOff>
      <xdr:row>128</xdr:row>
      <xdr:rowOff>967740</xdr:rowOff>
    </xdr:to>
    <xdr:pic>
      <xdr:nvPicPr>
        <xdr:cNvPr id="107" name="Picture 3"/>
        <xdr:cNvPicPr>
          <a:picLocks noChangeAspect="1" noChangeArrowheads="1"/>
        </xdr:cNvPicPr>
      </xdr:nvPicPr>
      <xdr:blipFill>
        <a:blip xmlns:r="http://schemas.openxmlformats.org/officeDocument/2006/relationships" r:embed="rId4"/>
        <a:srcRect/>
        <a:stretch>
          <a:fillRect/>
        </a:stretch>
      </xdr:blipFill>
      <xdr:spPr bwMode="auto">
        <a:xfrm>
          <a:off x="10526955" y="110344472"/>
          <a:ext cx="425824" cy="732268"/>
        </a:xfrm>
        <a:prstGeom prst="rect">
          <a:avLst/>
        </a:prstGeom>
        <a:noFill/>
        <a:ln w="1">
          <a:noFill/>
          <a:miter lim="800000"/>
          <a:headEnd/>
          <a:tailEnd type="none" w="med" len="med"/>
        </a:ln>
        <a:effectLst/>
      </xdr:spPr>
    </xdr:pic>
    <xdr:clientData/>
  </xdr:twoCellAnchor>
  <xdr:twoCellAnchor editAs="oneCell">
    <xdr:from>
      <xdr:col>13</xdr:col>
      <xdr:colOff>231589</xdr:colOff>
      <xdr:row>130</xdr:row>
      <xdr:rowOff>104588</xdr:rowOff>
    </xdr:from>
    <xdr:to>
      <xdr:col>13</xdr:col>
      <xdr:colOff>630832</xdr:colOff>
      <xdr:row>130</xdr:row>
      <xdr:rowOff>776193</xdr:rowOff>
    </xdr:to>
    <xdr:pic>
      <xdr:nvPicPr>
        <xdr:cNvPr id="108" name="Picture 3"/>
        <xdr:cNvPicPr>
          <a:picLocks noChangeAspect="1" noChangeArrowheads="1"/>
        </xdr:cNvPicPr>
      </xdr:nvPicPr>
      <xdr:blipFill>
        <a:blip xmlns:r="http://schemas.openxmlformats.org/officeDocument/2006/relationships" r:embed="rId8" cstate="print"/>
        <a:srcRect/>
        <a:stretch>
          <a:fillRect/>
        </a:stretch>
      </xdr:blipFill>
      <xdr:spPr bwMode="auto">
        <a:xfrm>
          <a:off x="9680389" y="79459268"/>
          <a:ext cx="399243" cy="709705"/>
        </a:xfrm>
        <a:prstGeom prst="rect">
          <a:avLst/>
        </a:prstGeom>
        <a:noFill/>
        <a:ln w="1">
          <a:noFill/>
          <a:miter lim="800000"/>
          <a:headEnd/>
          <a:tailEnd type="none" w="med" len="med"/>
        </a:ln>
        <a:effectLst/>
      </xdr:spPr>
    </xdr:pic>
    <xdr:clientData/>
  </xdr:twoCellAnchor>
  <xdr:twoCellAnchor editAs="oneCell">
    <xdr:from>
      <xdr:col>13</xdr:col>
      <xdr:colOff>194235</xdr:colOff>
      <xdr:row>73</xdr:row>
      <xdr:rowOff>134470</xdr:rowOff>
    </xdr:from>
    <xdr:to>
      <xdr:col>13</xdr:col>
      <xdr:colOff>620059</xdr:colOff>
      <xdr:row>73</xdr:row>
      <xdr:rowOff>679823</xdr:rowOff>
    </xdr:to>
    <xdr:pic>
      <xdr:nvPicPr>
        <xdr:cNvPr id="110" name="Picture 3"/>
        <xdr:cNvPicPr>
          <a:picLocks noChangeAspect="1" noChangeArrowheads="1"/>
        </xdr:cNvPicPr>
      </xdr:nvPicPr>
      <xdr:blipFill>
        <a:blip xmlns:r="http://schemas.openxmlformats.org/officeDocument/2006/relationships" r:embed="rId4"/>
        <a:srcRect/>
        <a:stretch>
          <a:fillRect/>
        </a:stretch>
      </xdr:blipFill>
      <xdr:spPr bwMode="auto">
        <a:xfrm>
          <a:off x="9643035" y="38684050"/>
          <a:ext cx="425824" cy="545353"/>
        </a:xfrm>
        <a:prstGeom prst="rect">
          <a:avLst/>
        </a:prstGeom>
        <a:noFill/>
        <a:ln w="1">
          <a:noFill/>
          <a:miter lim="800000"/>
          <a:headEnd/>
          <a:tailEnd type="none" w="med" len="med"/>
        </a:ln>
        <a:effectLst/>
      </xdr:spPr>
    </xdr:pic>
    <xdr:clientData/>
  </xdr:twoCellAnchor>
  <xdr:twoCellAnchor editAs="oneCell">
    <xdr:from>
      <xdr:col>13</xdr:col>
      <xdr:colOff>186765</xdr:colOff>
      <xdr:row>116</xdr:row>
      <xdr:rowOff>104589</xdr:rowOff>
    </xdr:from>
    <xdr:to>
      <xdr:col>13</xdr:col>
      <xdr:colOff>612589</xdr:colOff>
      <xdr:row>116</xdr:row>
      <xdr:rowOff>775149</xdr:rowOff>
    </xdr:to>
    <xdr:pic>
      <xdr:nvPicPr>
        <xdr:cNvPr id="113" name="Picture 3"/>
        <xdr:cNvPicPr>
          <a:picLocks noChangeAspect="1" noChangeArrowheads="1"/>
        </xdr:cNvPicPr>
      </xdr:nvPicPr>
      <xdr:blipFill>
        <a:blip xmlns:r="http://schemas.openxmlformats.org/officeDocument/2006/relationships" r:embed="rId4"/>
        <a:srcRect/>
        <a:stretch>
          <a:fillRect/>
        </a:stretch>
      </xdr:blipFill>
      <xdr:spPr bwMode="auto">
        <a:xfrm>
          <a:off x="9635565" y="67419669"/>
          <a:ext cx="425824" cy="762000"/>
        </a:xfrm>
        <a:prstGeom prst="rect">
          <a:avLst/>
        </a:prstGeom>
        <a:noFill/>
        <a:ln w="1">
          <a:noFill/>
          <a:miter lim="800000"/>
          <a:headEnd/>
          <a:tailEnd type="none" w="med" len="med"/>
        </a:ln>
        <a:effectLst/>
      </xdr:spPr>
    </xdr:pic>
    <xdr:clientData/>
  </xdr:twoCellAnchor>
  <xdr:twoCellAnchor editAs="oneCell">
    <xdr:from>
      <xdr:col>13</xdr:col>
      <xdr:colOff>239058</xdr:colOff>
      <xdr:row>131</xdr:row>
      <xdr:rowOff>59765</xdr:rowOff>
    </xdr:from>
    <xdr:to>
      <xdr:col>13</xdr:col>
      <xdr:colOff>631036</xdr:colOff>
      <xdr:row>131</xdr:row>
      <xdr:rowOff>769470</xdr:rowOff>
    </xdr:to>
    <xdr:pic>
      <xdr:nvPicPr>
        <xdr:cNvPr id="121" name="Picture 3"/>
        <xdr:cNvPicPr>
          <a:picLocks noChangeAspect="1" noChangeArrowheads="1"/>
        </xdr:cNvPicPr>
      </xdr:nvPicPr>
      <xdr:blipFill>
        <a:blip xmlns:r="http://schemas.openxmlformats.org/officeDocument/2006/relationships" r:embed="rId9" cstate="print"/>
        <a:srcRect/>
        <a:stretch>
          <a:fillRect/>
        </a:stretch>
      </xdr:blipFill>
      <xdr:spPr bwMode="auto">
        <a:xfrm>
          <a:off x="9687858" y="80656505"/>
          <a:ext cx="391978" cy="709705"/>
        </a:xfrm>
        <a:prstGeom prst="rect">
          <a:avLst/>
        </a:prstGeom>
        <a:noFill/>
        <a:ln w="1">
          <a:noFill/>
          <a:miter lim="800000"/>
          <a:headEnd/>
          <a:tailEnd type="none" w="med" len="med"/>
        </a:ln>
        <a:effectLst/>
      </xdr:spPr>
    </xdr:pic>
    <xdr:clientData/>
  </xdr:twoCellAnchor>
  <xdr:twoCellAnchor editAs="oneCell">
    <xdr:from>
      <xdr:col>13</xdr:col>
      <xdr:colOff>209028</xdr:colOff>
      <xdr:row>129</xdr:row>
      <xdr:rowOff>129540</xdr:rowOff>
    </xdr:from>
    <xdr:to>
      <xdr:col>13</xdr:col>
      <xdr:colOff>619612</xdr:colOff>
      <xdr:row>129</xdr:row>
      <xdr:rowOff>731519</xdr:rowOff>
    </xdr:to>
    <xdr:pic>
      <xdr:nvPicPr>
        <xdr:cNvPr id="122" name="Picture 3"/>
        <xdr:cNvPicPr>
          <a:picLocks noChangeAspect="1" noChangeArrowheads="1"/>
        </xdr:cNvPicPr>
      </xdr:nvPicPr>
      <xdr:blipFill>
        <a:blip xmlns:r="http://schemas.openxmlformats.org/officeDocument/2006/relationships" r:embed="rId4"/>
        <a:srcRect/>
        <a:stretch>
          <a:fillRect/>
        </a:stretch>
      </xdr:blipFill>
      <xdr:spPr bwMode="auto">
        <a:xfrm>
          <a:off x="10541748" y="111412020"/>
          <a:ext cx="410584" cy="601979"/>
        </a:xfrm>
        <a:prstGeom prst="rect">
          <a:avLst/>
        </a:prstGeom>
        <a:noFill/>
        <a:ln w="1">
          <a:noFill/>
          <a:miter lim="800000"/>
          <a:headEnd/>
          <a:tailEnd type="none" w="med" len="med"/>
        </a:ln>
        <a:effectLst/>
      </xdr:spPr>
    </xdr:pic>
    <xdr:clientData/>
  </xdr:twoCellAnchor>
  <xdr:twoCellAnchor editAs="oneCell">
    <xdr:from>
      <xdr:col>13</xdr:col>
      <xdr:colOff>223968</xdr:colOff>
      <xdr:row>119</xdr:row>
      <xdr:rowOff>125955</xdr:rowOff>
    </xdr:from>
    <xdr:to>
      <xdr:col>13</xdr:col>
      <xdr:colOff>623211</xdr:colOff>
      <xdr:row>119</xdr:row>
      <xdr:rowOff>720315</xdr:rowOff>
    </xdr:to>
    <xdr:pic>
      <xdr:nvPicPr>
        <xdr:cNvPr id="123" name="Picture 3"/>
        <xdr:cNvPicPr>
          <a:picLocks noChangeAspect="1" noChangeArrowheads="1"/>
        </xdr:cNvPicPr>
      </xdr:nvPicPr>
      <xdr:blipFill>
        <a:blip xmlns:r="http://schemas.openxmlformats.org/officeDocument/2006/relationships" r:embed="rId10" cstate="print"/>
        <a:srcRect/>
        <a:stretch>
          <a:fillRect/>
        </a:stretch>
      </xdr:blipFill>
      <xdr:spPr bwMode="auto">
        <a:xfrm>
          <a:off x="10556688" y="103110255"/>
          <a:ext cx="399243" cy="594360"/>
        </a:xfrm>
        <a:prstGeom prst="rect">
          <a:avLst/>
        </a:prstGeom>
        <a:noFill/>
        <a:ln w="1">
          <a:noFill/>
          <a:miter lim="800000"/>
          <a:headEnd/>
          <a:tailEnd type="none" w="med" len="med"/>
        </a:ln>
        <a:effectLst/>
      </xdr:spPr>
    </xdr:pic>
    <xdr:clientData/>
  </xdr:twoCellAnchor>
  <xdr:twoCellAnchor editAs="oneCell">
    <xdr:from>
      <xdr:col>13</xdr:col>
      <xdr:colOff>198120</xdr:colOff>
      <xdr:row>57</xdr:row>
      <xdr:rowOff>60960</xdr:rowOff>
    </xdr:from>
    <xdr:to>
      <xdr:col>13</xdr:col>
      <xdr:colOff>623944</xdr:colOff>
      <xdr:row>57</xdr:row>
      <xdr:rowOff>586740</xdr:rowOff>
    </xdr:to>
    <xdr:pic>
      <xdr:nvPicPr>
        <xdr:cNvPr id="127"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40866060"/>
          <a:ext cx="425824" cy="525780"/>
        </a:xfrm>
        <a:prstGeom prst="rect">
          <a:avLst/>
        </a:prstGeom>
        <a:noFill/>
        <a:ln w="1">
          <a:noFill/>
          <a:miter lim="800000"/>
          <a:headEnd/>
          <a:tailEnd type="none" w="med" len="med"/>
        </a:ln>
        <a:effectLst/>
      </xdr:spPr>
    </xdr:pic>
    <xdr:clientData/>
  </xdr:twoCellAnchor>
  <xdr:twoCellAnchor editAs="oneCell">
    <xdr:from>
      <xdr:col>13</xdr:col>
      <xdr:colOff>190500</xdr:colOff>
      <xdr:row>79</xdr:row>
      <xdr:rowOff>182880</xdr:rowOff>
    </xdr:from>
    <xdr:to>
      <xdr:col>13</xdr:col>
      <xdr:colOff>616324</xdr:colOff>
      <xdr:row>79</xdr:row>
      <xdr:rowOff>922020</xdr:rowOff>
    </xdr:to>
    <xdr:pic>
      <xdr:nvPicPr>
        <xdr:cNvPr id="129" name="Picture 3"/>
        <xdr:cNvPicPr>
          <a:picLocks noChangeAspect="1" noChangeArrowheads="1"/>
        </xdr:cNvPicPr>
      </xdr:nvPicPr>
      <xdr:blipFill>
        <a:blip xmlns:r="http://schemas.openxmlformats.org/officeDocument/2006/relationships" r:embed="rId4"/>
        <a:srcRect/>
        <a:stretch>
          <a:fillRect/>
        </a:stretch>
      </xdr:blipFill>
      <xdr:spPr bwMode="auto">
        <a:xfrm>
          <a:off x="10523220" y="65737740"/>
          <a:ext cx="425824" cy="739140"/>
        </a:xfrm>
        <a:prstGeom prst="rect">
          <a:avLst/>
        </a:prstGeom>
        <a:noFill/>
        <a:ln w="1">
          <a:noFill/>
          <a:miter lim="800000"/>
          <a:headEnd/>
          <a:tailEnd type="none" w="med" len="med"/>
        </a:ln>
        <a:effectLst/>
      </xdr:spPr>
    </xdr:pic>
    <xdr:clientData/>
  </xdr:twoCellAnchor>
  <xdr:twoCellAnchor editAs="oneCell">
    <xdr:from>
      <xdr:col>13</xdr:col>
      <xdr:colOff>206375</xdr:colOff>
      <xdr:row>66</xdr:row>
      <xdr:rowOff>518160</xdr:rowOff>
    </xdr:from>
    <xdr:to>
      <xdr:col>13</xdr:col>
      <xdr:colOff>624579</xdr:colOff>
      <xdr:row>66</xdr:row>
      <xdr:rowOff>1615440</xdr:rowOff>
    </xdr:to>
    <xdr:pic>
      <xdr:nvPicPr>
        <xdr:cNvPr id="130" name="Picture 3"/>
        <xdr:cNvPicPr>
          <a:picLocks noChangeAspect="1" noChangeArrowheads="1"/>
        </xdr:cNvPicPr>
      </xdr:nvPicPr>
      <xdr:blipFill>
        <a:blip xmlns:r="http://schemas.openxmlformats.org/officeDocument/2006/relationships" r:embed="rId4"/>
        <a:srcRect/>
        <a:stretch>
          <a:fillRect/>
        </a:stretch>
      </xdr:blipFill>
      <xdr:spPr bwMode="auto">
        <a:xfrm>
          <a:off x="10539095" y="47327820"/>
          <a:ext cx="418204" cy="1097280"/>
        </a:xfrm>
        <a:prstGeom prst="rect">
          <a:avLst/>
        </a:prstGeom>
        <a:noFill/>
        <a:ln w="1">
          <a:noFill/>
          <a:miter lim="800000"/>
          <a:headEnd/>
          <a:tailEnd type="none" w="med" len="med"/>
        </a:ln>
        <a:effectLst/>
      </xdr:spPr>
    </xdr:pic>
    <xdr:clientData/>
  </xdr:twoCellAnchor>
  <xdr:twoCellAnchor editAs="oneCell">
    <xdr:from>
      <xdr:col>13</xdr:col>
      <xdr:colOff>181928</xdr:colOff>
      <xdr:row>67</xdr:row>
      <xdr:rowOff>563880</xdr:rowOff>
    </xdr:from>
    <xdr:to>
      <xdr:col>13</xdr:col>
      <xdr:colOff>607752</xdr:colOff>
      <xdr:row>67</xdr:row>
      <xdr:rowOff>1402080</xdr:rowOff>
    </xdr:to>
    <xdr:pic>
      <xdr:nvPicPr>
        <xdr:cNvPr id="131" name="Picture 3"/>
        <xdr:cNvPicPr>
          <a:picLocks noChangeAspect="1" noChangeArrowheads="1"/>
        </xdr:cNvPicPr>
      </xdr:nvPicPr>
      <xdr:blipFill>
        <a:blip xmlns:r="http://schemas.openxmlformats.org/officeDocument/2006/relationships" r:embed="rId4"/>
        <a:srcRect/>
        <a:stretch>
          <a:fillRect/>
        </a:stretch>
      </xdr:blipFill>
      <xdr:spPr bwMode="auto">
        <a:xfrm>
          <a:off x="10514648" y="49446180"/>
          <a:ext cx="425824" cy="838200"/>
        </a:xfrm>
        <a:prstGeom prst="rect">
          <a:avLst/>
        </a:prstGeom>
        <a:noFill/>
        <a:ln w="1">
          <a:noFill/>
          <a:miter lim="800000"/>
          <a:headEnd/>
          <a:tailEnd type="none" w="med" len="med"/>
        </a:ln>
        <a:effectLst/>
      </xdr:spPr>
    </xdr:pic>
    <xdr:clientData/>
  </xdr:twoCellAnchor>
  <xdr:twoCellAnchor editAs="oneCell">
    <xdr:from>
      <xdr:col>13</xdr:col>
      <xdr:colOff>166687</xdr:colOff>
      <xdr:row>68</xdr:row>
      <xdr:rowOff>481965</xdr:rowOff>
    </xdr:from>
    <xdr:to>
      <xdr:col>13</xdr:col>
      <xdr:colOff>592511</xdr:colOff>
      <xdr:row>68</xdr:row>
      <xdr:rowOff>1386840</xdr:rowOff>
    </xdr:to>
    <xdr:pic>
      <xdr:nvPicPr>
        <xdr:cNvPr id="132" name="Picture 3"/>
        <xdr:cNvPicPr>
          <a:picLocks noChangeAspect="1" noChangeArrowheads="1"/>
        </xdr:cNvPicPr>
      </xdr:nvPicPr>
      <xdr:blipFill>
        <a:blip xmlns:r="http://schemas.openxmlformats.org/officeDocument/2006/relationships" r:embed="rId4"/>
        <a:srcRect/>
        <a:stretch>
          <a:fillRect/>
        </a:stretch>
      </xdr:blipFill>
      <xdr:spPr bwMode="auto">
        <a:xfrm>
          <a:off x="10499407" y="51414045"/>
          <a:ext cx="425824" cy="904875"/>
        </a:xfrm>
        <a:prstGeom prst="rect">
          <a:avLst/>
        </a:prstGeom>
        <a:noFill/>
        <a:ln w="1">
          <a:noFill/>
          <a:miter lim="800000"/>
          <a:headEnd/>
          <a:tailEnd type="none" w="med" len="med"/>
        </a:ln>
        <a:effectLst/>
      </xdr:spPr>
    </xdr:pic>
    <xdr:clientData/>
  </xdr:twoCellAnchor>
  <xdr:twoCellAnchor editAs="oneCell">
    <xdr:from>
      <xdr:col>13</xdr:col>
      <xdr:colOff>181293</xdr:colOff>
      <xdr:row>69</xdr:row>
      <xdr:rowOff>457200</xdr:rowOff>
    </xdr:from>
    <xdr:to>
      <xdr:col>13</xdr:col>
      <xdr:colOff>607117</xdr:colOff>
      <xdr:row>69</xdr:row>
      <xdr:rowOff>1228407</xdr:rowOff>
    </xdr:to>
    <xdr:pic>
      <xdr:nvPicPr>
        <xdr:cNvPr id="133" name="Picture 3"/>
        <xdr:cNvPicPr>
          <a:picLocks noChangeAspect="1" noChangeArrowheads="1"/>
        </xdr:cNvPicPr>
      </xdr:nvPicPr>
      <xdr:blipFill>
        <a:blip xmlns:r="http://schemas.openxmlformats.org/officeDocument/2006/relationships" r:embed="rId4"/>
        <a:srcRect/>
        <a:stretch>
          <a:fillRect/>
        </a:stretch>
      </xdr:blipFill>
      <xdr:spPr bwMode="auto">
        <a:xfrm>
          <a:off x="10514013" y="53439060"/>
          <a:ext cx="425824" cy="771207"/>
        </a:xfrm>
        <a:prstGeom prst="rect">
          <a:avLst/>
        </a:prstGeom>
        <a:noFill/>
        <a:ln w="1">
          <a:noFill/>
          <a:miter lim="800000"/>
          <a:headEnd/>
          <a:tailEnd type="none" w="med" len="med"/>
        </a:ln>
        <a:effectLst/>
      </xdr:spPr>
    </xdr:pic>
    <xdr:clientData/>
  </xdr:twoCellAnchor>
  <xdr:twoCellAnchor editAs="oneCell">
    <xdr:from>
      <xdr:col>13</xdr:col>
      <xdr:colOff>181609</xdr:colOff>
      <xdr:row>70</xdr:row>
      <xdr:rowOff>464820</xdr:rowOff>
    </xdr:from>
    <xdr:to>
      <xdr:col>13</xdr:col>
      <xdr:colOff>607433</xdr:colOff>
      <xdr:row>70</xdr:row>
      <xdr:rowOff>1249679</xdr:rowOff>
    </xdr:to>
    <xdr:pic>
      <xdr:nvPicPr>
        <xdr:cNvPr id="134" name="Picture 3"/>
        <xdr:cNvPicPr>
          <a:picLocks noChangeAspect="1" noChangeArrowheads="1"/>
        </xdr:cNvPicPr>
      </xdr:nvPicPr>
      <xdr:blipFill>
        <a:blip xmlns:r="http://schemas.openxmlformats.org/officeDocument/2006/relationships" r:embed="rId4"/>
        <a:srcRect/>
        <a:stretch>
          <a:fillRect/>
        </a:stretch>
      </xdr:blipFill>
      <xdr:spPr bwMode="auto">
        <a:xfrm>
          <a:off x="10514329" y="55504080"/>
          <a:ext cx="425824" cy="784859"/>
        </a:xfrm>
        <a:prstGeom prst="rect">
          <a:avLst/>
        </a:prstGeom>
        <a:noFill/>
        <a:ln w="1">
          <a:noFill/>
          <a:miter lim="800000"/>
          <a:headEnd/>
          <a:tailEnd type="none" w="med" len="med"/>
        </a:ln>
        <a:effectLst/>
      </xdr:spPr>
    </xdr:pic>
    <xdr:clientData/>
  </xdr:twoCellAnchor>
  <xdr:twoCellAnchor editAs="oneCell">
    <xdr:from>
      <xdr:col>13</xdr:col>
      <xdr:colOff>199072</xdr:colOff>
      <xdr:row>77</xdr:row>
      <xdr:rowOff>182880</xdr:rowOff>
    </xdr:from>
    <xdr:to>
      <xdr:col>13</xdr:col>
      <xdr:colOff>609656</xdr:colOff>
      <xdr:row>77</xdr:row>
      <xdr:rowOff>854075</xdr:rowOff>
    </xdr:to>
    <xdr:pic>
      <xdr:nvPicPr>
        <xdr:cNvPr id="135" name="Picture 3"/>
        <xdr:cNvPicPr>
          <a:picLocks noChangeAspect="1" noChangeArrowheads="1"/>
        </xdr:cNvPicPr>
      </xdr:nvPicPr>
      <xdr:blipFill>
        <a:blip xmlns:r="http://schemas.openxmlformats.org/officeDocument/2006/relationships" r:embed="rId4"/>
        <a:srcRect/>
        <a:stretch>
          <a:fillRect/>
        </a:stretch>
      </xdr:blipFill>
      <xdr:spPr bwMode="auto">
        <a:xfrm>
          <a:off x="10531792" y="63642240"/>
          <a:ext cx="410584" cy="671195"/>
        </a:xfrm>
        <a:prstGeom prst="rect">
          <a:avLst/>
        </a:prstGeom>
        <a:noFill/>
        <a:ln w="1">
          <a:noFill/>
          <a:miter lim="800000"/>
          <a:headEnd/>
          <a:tailEnd type="none" w="med" len="med"/>
        </a:ln>
        <a:effectLst/>
      </xdr:spPr>
    </xdr:pic>
    <xdr:clientData/>
  </xdr:twoCellAnchor>
  <xdr:twoCellAnchor editAs="oneCell">
    <xdr:from>
      <xdr:col>13</xdr:col>
      <xdr:colOff>214316</xdr:colOff>
      <xdr:row>132</xdr:row>
      <xdr:rowOff>83820</xdr:rowOff>
    </xdr:from>
    <xdr:to>
      <xdr:col>13</xdr:col>
      <xdr:colOff>636369</xdr:colOff>
      <xdr:row>132</xdr:row>
      <xdr:rowOff>723900</xdr:rowOff>
    </xdr:to>
    <xdr:pic>
      <xdr:nvPicPr>
        <xdr:cNvPr id="136" name="Picture 3"/>
        <xdr:cNvPicPr>
          <a:picLocks noChangeAspect="1" noChangeArrowheads="1"/>
        </xdr:cNvPicPr>
      </xdr:nvPicPr>
      <xdr:blipFill>
        <a:blip xmlns:r="http://schemas.openxmlformats.org/officeDocument/2006/relationships" r:embed="rId4"/>
        <a:srcRect/>
        <a:stretch>
          <a:fillRect/>
        </a:stretch>
      </xdr:blipFill>
      <xdr:spPr bwMode="auto">
        <a:xfrm>
          <a:off x="10547036" y="113880900"/>
          <a:ext cx="418204" cy="640080"/>
        </a:xfrm>
        <a:prstGeom prst="rect">
          <a:avLst/>
        </a:prstGeom>
        <a:noFill/>
        <a:ln w="1">
          <a:noFill/>
          <a:miter lim="800000"/>
          <a:headEnd/>
          <a:tailEnd type="none" w="med" len="med"/>
        </a:ln>
        <a:effectLst/>
      </xdr:spPr>
    </xdr:pic>
    <xdr:clientData/>
  </xdr:twoCellAnchor>
  <xdr:twoCellAnchor editAs="oneCell">
    <xdr:from>
      <xdr:col>13</xdr:col>
      <xdr:colOff>209176</xdr:colOff>
      <xdr:row>133</xdr:row>
      <xdr:rowOff>91440</xdr:rowOff>
    </xdr:from>
    <xdr:to>
      <xdr:col>13</xdr:col>
      <xdr:colOff>627380</xdr:colOff>
      <xdr:row>133</xdr:row>
      <xdr:rowOff>708660</xdr:rowOff>
    </xdr:to>
    <xdr:pic>
      <xdr:nvPicPr>
        <xdr:cNvPr id="137"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14665760"/>
          <a:ext cx="418204" cy="617220"/>
        </a:xfrm>
        <a:prstGeom prst="rect">
          <a:avLst/>
        </a:prstGeom>
        <a:noFill/>
        <a:ln w="1">
          <a:noFill/>
          <a:miter lim="800000"/>
          <a:headEnd/>
          <a:tailEnd type="none" w="med" len="med"/>
        </a:ln>
        <a:effectLst/>
      </xdr:spPr>
    </xdr:pic>
    <xdr:clientData/>
  </xdr:twoCellAnchor>
  <xdr:twoCellAnchor editAs="oneCell">
    <xdr:from>
      <xdr:col>13</xdr:col>
      <xdr:colOff>224416</xdr:colOff>
      <xdr:row>135</xdr:row>
      <xdr:rowOff>129540</xdr:rowOff>
    </xdr:from>
    <xdr:to>
      <xdr:col>13</xdr:col>
      <xdr:colOff>643808</xdr:colOff>
      <xdr:row>135</xdr:row>
      <xdr:rowOff>807720</xdr:rowOff>
    </xdr:to>
    <xdr:pic>
      <xdr:nvPicPr>
        <xdr:cNvPr id="138" name="Picture 3"/>
        <xdr:cNvPicPr>
          <a:picLocks noChangeAspect="1" noChangeArrowheads="1"/>
        </xdr:cNvPicPr>
      </xdr:nvPicPr>
      <xdr:blipFill>
        <a:blip xmlns:r="http://schemas.openxmlformats.org/officeDocument/2006/relationships" r:embed="rId4"/>
        <a:srcRect/>
        <a:stretch>
          <a:fillRect/>
        </a:stretch>
      </xdr:blipFill>
      <xdr:spPr bwMode="auto">
        <a:xfrm>
          <a:off x="10557136" y="116258340"/>
          <a:ext cx="418204" cy="678180"/>
        </a:xfrm>
        <a:prstGeom prst="rect">
          <a:avLst/>
        </a:prstGeom>
        <a:noFill/>
        <a:ln w="1">
          <a:noFill/>
          <a:miter lim="800000"/>
          <a:headEnd/>
          <a:tailEnd type="none" w="med" len="med"/>
        </a:ln>
        <a:effectLst/>
      </xdr:spPr>
    </xdr:pic>
    <xdr:clientData/>
  </xdr:twoCellAnchor>
  <xdr:twoCellAnchor editAs="oneCell">
    <xdr:from>
      <xdr:col>13</xdr:col>
      <xdr:colOff>216796</xdr:colOff>
      <xdr:row>138</xdr:row>
      <xdr:rowOff>182880</xdr:rowOff>
    </xdr:from>
    <xdr:to>
      <xdr:col>13</xdr:col>
      <xdr:colOff>636188</xdr:colOff>
      <xdr:row>138</xdr:row>
      <xdr:rowOff>937260</xdr:rowOff>
    </xdr:to>
    <xdr:pic>
      <xdr:nvPicPr>
        <xdr:cNvPr id="139"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119032020"/>
          <a:ext cx="418204" cy="754380"/>
        </a:xfrm>
        <a:prstGeom prst="rect">
          <a:avLst/>
        </a:prstGeom>
        <a:noFill/>
        <a:ln w="1">
          <a:noFill/>
          <a:miter lim="800000"/>
          <a:headEnd/>
          <a:tailEnd type="none" w="med" len="med"/>
        </a:ln>
        <a:effectLst/>
      </xdr:spPr>
    </xdr:pic>
    <xdr:clientData/>
  </xdr:twoCellAnchor>
  <xdr:twoCellAnchor editAs="oneCell">
    <xdr:from>
      <xdr:col>13</xdr:col>
      <xdr:colOff>201556</xdr:colOff>
      <xdr:row>142</xdr:row>
      <xdr:rowOff>137160</xdr:rowOff>
    </xdr:from>
    <xdr:to>
      <xdr:col>13</xdr:col>
      <xdr:colOff>619760</xdr:colOff>
      <xdr:row>142</xdr:row>
      <xdr:rowOff>822960</xdr:rowOff>
    </xdr:to>
    <xdr:pic>
      <xdr:nvPicPr>
        <xdr:cNvPr id="140" name="Picture 3"/>
        <xdr:cNvPicPr>
          <a:picLocks noChangeAspect="1" noChangeArrowheads="1"/>
        </xdr:cNvPicPr>
      </xdr:nvPicPr>
      <xdr:blipFill>
        <a:blip xmlns:r="http://schemas.openxmlformats.org/officeDocument/2006/relationships" r:embed="rId4"/>
        <a:srcRect/>
        <a:stretch>
          <a:fillRect/>
        </a:stretch>
      </xdr:blipFill>
      <xdr:spPr bwMode="auto">
        <a:xfrm>
          <a:off x="10534276" y="122918220"/>
          <a:ext cx="418204" cy="685800"/>
        </a:xfrm>
        <a:prstGeom prst="rect">
          <a:avLst/>
        </a:prstGeom>
        <a:noFill/>
        <a:ln w="1">
          <a:noFill/>
          <a:miter lim="800000"/>
          <a:headEnd/>
          <a:tailEnd type="none" w="med" len="med"/>
        </a:ln>
        <a:effectLst/>
      </xdr:spPr>
    </xdr:pic>
    <xdr:clientData/>
  </xdr:twoCellAnchor>
  <xdr:twoCellAnchor editAs="oneCell">
    <xdr:from>
      <xdr:col>13</xdr:col>
      <xdr:colOff>216796</xdr:colOff>
      <xdr:row>143</xdr:row>
      <xdr:rowOff>182880</xdr:rowOff>
    </xdr:from>
    <xdr:to>
      <xdr:col>13</xdr:col>
      <xdr:colOff>636188</xdr:colOff>
      <xdr:row>143</xdr:row>
      <xdr:rowOff>952500</xdr:rowOff>
    </xdr:to>
    <xdr:pic>
      <xdr:nvPicPr>
        <xdr:cNvPr id="141"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123931680"/>
          <a:ext cx="418204" cy="769620"/>
        </a:xfrm>
        <a:prstGeom prst="rect">
          <a:avLst/>
        </a:prstGeom>
        <a:noFill/>
        <a:ln w="1">
          <a:noFill/>
          <a:miter lim="800000"/>
          <a:headEnd/>
          <a:tailEnd type="none" w="med" len="med"/>
        </a:ln>
        <a:effectLst/>
      </xdr:spPr>
    </xdr:pic>
    <xdr:clientData/>
  </xdr:twoCellAnchor>
  <xdr:twoCellAnchor editAs="oneCell">
    <xdr:from>
      <xdr:col>13</xdr:col>
      <xdr:colOff>224416</xdr:colOff>
      <xdr:row>144</xdr:row>
      <xdr:rowOff>464820</xdr:rowOff>
    </xdr:from>
    <xdr:to>
      <xdr:col>13</xdr:col>
      <xdr:colOff>643808</xdr:colOff>
      <xdr:row>144</xdr:row>
      <xdr:rowOff>1303020</xdr:rowOff>
    </xdr:to>
    <xdr:pic>
      <xdr:nvPicPr>
        <xdr:cNvPr id="142" name="Picture 3"/>
        <xdr:cNvPicPr>
          <a:picLocks noChangeAspect="1" noChangeArrowheads="1"/>
        </xdr:cNvPicPr>
      </xdr:nvPicPr>
      <xdr:blipFill>
        <a:blip xmlns:r="http://schemas.openxmlformats.org/officeDocument/2006/relationships" r:embed="rId4"/>
        <a:srcRect/>
        <a:stretch>
          <a:fillRect/>
        </a:stretch>
      </xdr:blipFill>
      <xdr:spPr bwMode="auto">
        <a:xfrm>
          <a:off x="10557136" y="125417580"/>
          <a:ext cx="418204" cy="838200"/>
        </a:xfrm>
        <a:prstGeom prst="rect">
          <a:avLst/>
        </a:prstGeom>
        <a:noFill/>
        <a:ln w="1">
          <a:noFill/>
          <a:miter lim="800000"/>
          <a:headEnd/>
          <a:tailEnd type="none" w="med" len="med"/>
        </a:ln>
        <a:effectLst/>
      </xdr:spPr>
    </xdr:pic>
    <xdr:clientData/>
  </xdr:twoCellAnchor>
  <xdr:twoCellAnchor editAs="oneCell">
    <xdr:from>
      <xdr:col>13</xdr:col>
      <xdr:colOff>216796</xdr:colOff>
      <xdr:row>145</xdr:row>
      <xdr:rowOff>381000</xdr:rowOff>
    </xdr:from>
    <xdr:to>
      <xdr:col>13</xdr:col>
      <xdr:colOff>636188</xdr:colOff>
      <xdr:row>145</xdr:row>
      <xdr:rowOff>1249680</xdr:rowOff>
    </xdr:to>
    <xdr:pic>
      <xdr:nvPicPr>
        <xdr:cNvPr id="143"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127017780"/>
          <a:ext cx="418204" cy="868680"/>
        </a:xfrm>
        <a:prstGeom prst="rect">
          <a:avLst/>
        </a:prstGeom>
        <a:noFill/>
        <a:ln w="1">
          <a:noFill/>
          <a:miter lim="800000"/>
          <a:headEnd/>
          <a:tailEnd type="none" w="med" len="med"/>
        </a:ln>
        <a:effectLst/>
      </xdr:spPr>
    </xdr:pic>
    <xdr:clientData/>
  </xdr:twoCellAnchor>
  <xdr:twoCellAnchor editAs="oneCell">
    <xdr:from>
      <xdr:col>13</xdr:col>
      <xdr:colOff>213360</xdr:colOff>
      <xdr:row>146</xdr:row>
      <xdr:rowOff>358140</xdr:rowOff>
    </xdr:from>
    <xdr:to>
      <xdr:col>13</xdr:col>
      <xdr:colOff>651428</xdr:colOff>
      <xdr:row>146</xdr:row>
      <xdr:rowOff>1341120</xdr:rowOff>
    </xdr:to>
    <xdr:pic>
      <xdr:nvPicPr>
        <xdr:cNvPr id="144" name="Picture 3"/>
        <xdr:cNvPicPr>
          <a:picLocks noChangeAspect="1" noChangeArrowheads="1"/>
        </xdr:cNvPicPr>
      </xdr:nvPicPr>
      <xdr:blipFill>
        <a:blip xmlns:r="http://schemas.openxmlformats.org/officeDocument/2006/relationships" r:embed="rId4"/>
        <a:srcRect/>
        <a:stretch>
          <a:fillRect/>
        </a:stretch>
      </xdr:blipFill>
      <xdr:spPr bwMode="auto">
        <a:xfrm>
          <a:off x="10546080" y="128694180"/>
          <a:ext cx="436880" cy="982980"/>
        </a:xfrm>
        <a:prstGeom prst="rect">
          <a:avLst/>
        </a:prstGeom>
        <a:noFill/>
        <a:ln w="1">
          <a:noFill/>
          <a:miter lim="800000"/>
          <a:headEnd/>
          <a:tailEnd type="none" w="med" len="med"/>
        </a:ln>
        <a:effectLst/>
      </xdr:spPr>
    </xdr:pic>
    <xdr:clientData/>
  </xdr:twoCellAnchor>
  <xdr:twoCellAnchor editAs="oneCell">
    <xdr:from>
      <xdr:col>13</xdr:col>
      <xdr:colOff>232036</xdr:colOff>
      <xdr:row>147</xdr:row>
      <xdr:rowOff>350520</xdr:rowOff>
    </xdr:from>
    <xdr:to>
      <xdr:col>13</xdr:col>
      <xdr:colOff>651428</xdr:colOff>
      <xdr:row>147</xdr:row>
      <xdr:rowOff>1280160</xdr:rowOff>
    </xdr:to>
    <xdr:pic>
      <xdr:nvPicPr>
        <xdr:cNvPr id="145" name="Picture 3"/>
        <xdr:cNvPicPr>
          <a:picLocks noChangeAspect="1" noChangeArrowheads="1"/>
        </xdr:cNvPicPr>
      </xdr:nvPicPr>
      <xdr:blipFill>
        <a:blip xmlns:r="http://schemas.openxmlformats.org/officeDocument/2006/relationships" r:embed="rId4"/>
        <a:srcRect/>
        <a:stretch>
          <a:fillRect/>
        </a:stretch>
      </xdr:blipFill>
      <xdr:spPr bwMode="auto">
        <a:xfrm>
          <a:off x="10564756" y="130378200"/>
          <a:ext cx="418204" cy="929640"/>
        </a:xfrm>
        <a:prstGeom prst="rect">
          <a:avLst/>
        </a:prstGeom>
        <a:noFill/>
        <a:ln w="1">
          <a:noFill/>
          <a:miter lim="800000"/>
          <a:headEnd/>
          <a:tailEnd type="none" w="med" len="med"/>
        </a:ln>
        <a:effectLst/>
      </xdr:spPr>
    </xdr:pic>
    <xdr:clientData/>
  </xdr:twoCellAnchor>
  <xdr:twoCellAnchor editAs="oneCell">
    <xdr:from>
      <xdr:col>13</xdr:col>
      <xdr:colOff>209176</xdr:colOff>
      <xdr:row>148</xdr:row>
      <xdr:rowOff>411480</xdr:rowOff>
    </xdr:from>
    <xdr:to>
      <xdr:col>13</xdr:col>
      <xdr:colOff>627380</xdr:colOff>
      <xdr:row>148</xdr:row>
      <xdr:rowOff>1249680</xdr:rowOff>
    </xdr:to>
    <xdr:pic>
      <xdr:nvPicPr>
        <xdr:cNvPr id="146"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32146040"/>
          <a:ext cx="418204" cy="838200"/>
        </a:xfrm>
        <a:prstGeom prst="rect">
          <a:avLst/>
        </a:prstGeom>
        <a:noFill/>
        <a:ln w="1">
          <a:noFill/>
          <a:miter lim="800000"/>
          <a:headEnd/>
          <a:tailEnd type="none" w="med" len="med"/>
        </a:ln>
        <a:effectLst/>
      </xdr:spPr>
    </xdr:pic>
    <xdr:clientData/>
  </xdr:twoCellAnchor>
  <xdr:twoCellAnchor editAs="oneCell">
    <xdr:from>
      <xdr:col>13</xdr:col>
      <xdr:colOff>216796</xdr:colOff>
      <xdr:row>149</xdr:row>
      <xdr:rowOff>449580</xdr:rowOff>
    </xdr:from>
    <xdr:to>
      <xdr:col>13</xdr:col>
      <xdr:colOff>636188</xdr:colOff>
      <xdr:row>149</xdr:row>
      <xdr:rowOff>1402080</xdr:rowOff>
    </xdr:to>
    <xdr:pic>
      <xdr:nvPicPr>
        <xdr:cNvPr id="147"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133891020"/>
          <a:ext cx="418204" cy="952500"/>
        </a:xfrm>
        <a:prstGeom prst="rect">
          <a:avLst/>
        </a:prstGeom>
        <a:noFill/>
        <a:ln w="1">
          <a:noFill/>
          <a:miter lim="800000"/>
          <a:headEnd/>
          <a:tailEnd type="none" w="med" len="med"/>
        </a:ln>
        <a:effectLst/>
      </xdr:spPr>
    </xdr:pic>
    <xdr:clientData/>
  </xdr:twoCellAnchor>
  <xdr:twoCellAnchor editAs="oneCell">
    <xdr:from>
      <xdr:col>13</xdr:col>
      <xdr:colOff>209176</xdr:colOff>
      <xdr:row>150</xdr:row>
      <xdr:rowOff>175260</xdr:rowOff>
    </xdr:from>
    <xdr:to>
      <xdr:col>13</xdr:col>
      <xdr:colOff>627380</xdr:colOff>
      <xdr:row>150</xdr:row>
      <xdr:rowOff>830580</xdr:rowOff>
    </xdr:to>
    <xdr:pic>
      <xdr:nvPicPr>
        <xdr:cNvPr id="148"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35315960"/>
          <a:ext cx="418204" cy="655320"/>
        </a:xfrm>
        <a:prstGeom prst="rect">
          <a:avLst/>
        </a:prstGeom>
        <a:noFill/>
        <a:ln w="1">
          <a:noFill/>
          <a:miter lim="800000"/>
          <a:headEnd/>
          <a:tailEnd type="none" w="med" len="med"/>
        </a:ln>
        <a:effectLst/>
      </xdr:spPr>
    </xdr:pic>
    <xdr:clientData/>
  </xdr:twoCellAnchor>
  <xdr:twoCellAnchor editAs="oneCell">
    <xdr:from>
      <xdr:col>13</xdr:col>
      <xdr:colOff>201556</xdr:colOff>
      <xdr:row>155</xdr:row>
      <xdr:rowOff>99058</xdr:rowOff>
    </xdr:from>
    <xdr:to>
      <xdr:col>13</xdr:col>
      <xdr:colOff>619760</xdr:colOff>
      <xdr:row>155</xdr:row>
      <xdr:rowOff>739139</xdr:rowOff>
    </xdr:to>
    <xdr:pic>
      <xdr:nvPicPr>
        <xdr:cNvPr id="149" name="Picture 3"/>
        <xdr:cNvPicPr>
          <a:picLocks noChangeAspect="1" noChangeArrowheads="1"/>
        </xdr:cNvPicPr>
      </xdr:nvPicPr>
      <xdr:blipFill>
        <a:blip xmlns:r="http://schemas.openxmlformats.org/officeDocument/2006/relationships" r:embed="rId4"/>
        <a:srcRect/>
        <a:stretch>
          <a:fillRect/>
        </a:stretch>
      </xdr:blipFill>
      <xdr:spPr bwMode="auto">
        <a:xfrm>
          <a:off x="10534276" y="139438378"/>
          <a:ext cx="418204" cy="640081"/>
        </a:xfrm>
        <a:prstGeom prst="rect">
          <a:avLst/>
        </a:prstGeom>
        <a:noFill/>
        <a:ln w="1">
          <a:noFill/>
          <a:miter lim="800000"/>
          <a:headEnd/>
          <a:tailEnd type="none" w="med" len="med"/>
        </a:ln>
        <a:effectLst/>
      </xdr:spPr>
    </xdr:pic>
    <xdr:clientData/>
  </xdr:twoCellAnchor>
  <xdr:twoCellAnchor editAs="oneCell">
    <xdr:from>
      <xdr:col>13</xdr:col>
      <xdr:colOff>201556</xdr:colOff>
      <xdr:row>158</xdr:row>
      <xdr:rowOff>68580</xdr:rowOff>
    </xdr:from>
    <xdr:to>
      <xdr:col>13</xdr:col>
      <xdr:colOff>619760</xdr:colOff>
      <xdr:row>158</xdr:row>
      <xdr:rowOff>716280</xdr:rowOff>
    </xdr:to>
    <xdr:pic>
      <xdr:nvPicPr>
        <xdr:cNvPr id="150" name="Picture 3"/>
        <xdr:cNvPicPr>
          <a:picLocks noChangeAspect="1" noChangeArrowheads="1"/>
        </xdr:cNvPicPr>
      </xdr:nvPicPr>
      <xdr:blipFill>
        <a:blip xmlns:r="http://schemas.openxmlformats.org/officeDocument/2006/relationships" r:embed="rId4"/>
        <a:srcRect/>
        <a:stretch>
          <a:fillRect/>
        </a:stretch>
      </xdr:blipFill>
      <xdr:spPr bwMode="auto">
        <a:xfrm>
          <a:off x="10534276" y="141594840"/>
          <a:ext cx="418204" cy="647700"/>
        </a:xfrm>
        <a:prstGeom prst="rect">
          <a:avLst/>
        </a:prstGeom>
        <a:noFill/>
        <a:ln w="1">
          <a:noFill/>
          <a:miter lim="800000"/>
          <a:headEnd/>
          <a:tailEnd type="none" w="med" len="med"/>
        </a:ln>
        <a:effectLst/>
      </xdr:spPr>
    </xdr:pic>
    <xdr:clientData/>
  </xdr:twoCellAnchor>
  <xdr:twoCellAnchor editAs="oneCell">
    <xdr:from>
      <xdr:col>13</xdr:col>
      <xdr:colOff>239656</xdr:colOff>
      <xdr:row>160</xdr:row>
      <xdr:rowOff>137160</xdr:rowOff>
    </xdr:from>
    <xdr:to>
      <xdr:col>14</xdr:col>
      <xdr:colOff>6972</xdr:colOff>
      <xdr:row>160</xdr:row>
      <xdr:rowOff>762000</xdr:rowOff>
    </xdr:to>
    <xdr:pic>
      <xdr:nvPicPr>
        <xdr:cNvPr id="151" name="Picture 3"/>
        <xdr:cNvPicPr>
          <a:picLocks noChangeAspect="1" noChangeArrowheads="1"/>
        </xdr:cNvPicPr>
      </xdr:nvPicPr>
      <xdr:blipFill>
        <a:blip xmlns:r="http://schemas.openxmlformats.org/officeDocument/2006/relationships" r:embed="rId4"/>
        <a:srcRect/>
        <a:stretch>
          <a:fillRect/>
        </a:stretch>
      </xdr:blipFill>
      <xdr:spPr bwMode="auto">
        <a:xfrm>
          <a:off x="10572376" y="143332200"/>
          <a:ext cx="418204" cy="624840"/>
        </a:xfrm>
        <a:prstGeom prst="rect">
          <a:avLst/>
        </a:prstGeom>
        <a:noFill/>
        <a:ln w="1">
          <a:noFill/>
          <a:miter lim="800000"/>
          <a:headEnd/>
          <a:tailEnd type="none" w="med" len="med"/>
        </a:ln>
        <a:effectLst/>
      </xdr:spPr>
    </xdr:pic>
    <xdr:clientData/>
  </xdr:twoCellAnchor>
  <xdr:twoCellAnchor editAs="oneCell">
    <xdr:from>
      <xdr:col>13</xdr:col>
      <xdr:colOff>224416</xdr:colOff>
      <xdr:row>161</xdr:row>
      <xdr:rowOff>114300</xdr:rowOff>
    </xdr:from>
    <xdr:to>
      <xdr:col>13</xdr:col>
      <xdr:colOff>643808</xdr:colOff>
      <xdr:row>161</xdr:row>
      <xdr:rowOff>701040</xdr:rowOff>
    </xdr:to>
    <xdr:pic>
      <xdr:nvPicPr>
        <xdr:cNvPr id="152" name="Picture 3"/>
        <xdr:cNvPicPr>
          <a:picLocks noChangeAspect="1" noChangeArrowheads="1"/>
        </xdr:cNvPicPr>
      </xdr:nvPicPr>
      <xdr:blipFill>
        <a:blip xmlns:r="http://schemas.openxmlformats.org/officeDocument/2006/relationships" r:embed="rId4"/>
        <a:srcRect/>
        <a:stretch>
          <a:fillRect/>
        </a:stretch>
      </xdr:blipFill>
      <xdr:spPr bwMode="auto">
        <a:xfrm>
          <a:off x="10557136" y="144216120"/>
          <a:ext cx="418204" cy="586740"/>
        </a:xfrm>
        <a:prstGeom prst="rect">
          <a:avLst/>
        </a:prstGeom>
        <a:noFill/>
        <a:ln w="1">
          <a:noFill/>
          <a:miter lim="800000"/>
          <a:headEnd/>
          <a:tailEnd type="none" w="med" len="med"/>
        </a:ln>
        <a:effectLst/>
      </xdr:spPr>
    </xdr:pic>
    <xdr:clientData/>
  </xdr:twoCellAnchor>
  <xdr:twoCellAnchor editAs="oneCell">
    <xdr:from>
      <xdr:col>13</xdr:col>
      <xdr:colOff>216796</xdr:colOff>
      <xdr:row>162</xdr:row>
      <xdr:rowOff>106680</xdr:rowOff>
    </xdr:from>
    <xdr:to>
      <xdr:col>13</xdr:col>
      <xdr:colOff>636188</xdr:colOff>
      <xdr:row>162</xdr:row>
      <xdr:rowOff>716280</xdr:rowOff>
    </xdr:to>
    <xdr:pic>
      <xdr:nvPicPr>
        <xdr:cNvPr id="153"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144985740"/>
          <a:ext cx="418204" cy="609600"/>
        </a:xfrm>
        <a:prstGeom prst="rect">
          <a:avLst/>
        </a:prstGeom>
        <a:noFill/>
        <a:ln w="1">
          <a:noFill/>
          <a:miter lim="800000"/>
          <a:headEnd/>
          <a:tailEnd type="none" w="med" len="med"/>
        </a:ln>
        <a:effectLst/>
      </xdr:spPr>
    </xdr:pic>
    <xdr:clientData/>
  </xdr:twoCellAnchor>
  <xdr:twoCellAnchor editAs="oneCell">
    <xdr:from>
      <xdr:col>13</xdr:col>
      <xdr:colOff>209176</xdr:colOff>
      <xdr:row>163</xdr:row>
      <xdr:rowOff>114300</xdr:rowOff>
    </xdr:from>
    <xdr:to>
      <xdr:col>13</xdr:col>
      <xdr:colOff>627380</xdr:colOff>
      <xdr:row>163</xdr:row>
      <xdr:rowOff>716280</xdr:rowOff>
    </xdr:to>
    <xdr:pic>
      <xdr:nvPicPr>
        <xdr:cNvPr id="154"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45770600"/>
          <a:ext cx="418204" cy="601980"/>
        </a:xfrm>
        <a:prstGeom prst="rect">
          <a:avLst/>
        </a:prstGeom>
        <a:noFill/>
        <a:ln w="1">
          <a:noFill/>
          <a:miter lim="800000"/>
          <a:headEnd/>
          <a:tailEnd type="none" w="med" len="med"/>
        </a:ln>
        <a:effectLst/>
      </xdr:spPr>
    </xdr:pic>
    <xdr:clientData/>
  </xdr:twoCellAnchor>
  <xdr:twoCellAnchor editAs="oneCell">
    <xdr:from>
      <xdr:col>13</xdr:col>
      <xdr:colOff>209176</xdr:colOff>
      <xdr:row>164</xdr:row>
      <xdr:rowOff>106680</xdr:rowOff>
    </xdr:from>
    <xdr:to>
      <xdr:col>13</xdr:col>
      <xdr:colOff>627380</xdr:colOff>
      <xdr:row>164</xdr:row>
      <xdr:rowOff>670560</xdr:rowOff>
    </xdr:to>
    <xdr:pic>
      <xdr:nvPicPr>
        <xdr:cNvPr id="155"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46540220"/>
          <a:ext cx="418204" cy="563880"/>
        </a:xfrm>
        <a:prstGeom prst="rect">
          <a:avLst/>
        </a:prstGeom>
        <a:noFill/>
        <a:ln w="1">
          <a:noFill/>
          <a:miter lim="800000"/>
          <a:headEnd/>
          <a:tailEnd type="none" w="med" len="med"/>
        </a:ln>
        <a:effectLst/>
      </xdr:spPr>
    </xdr:pic>
    <xdr:clientData/>
  </xdr:twoCellAnchor>
  <xdr:twoCellAnchor editAs="oneCell">
    <xdr:from>
      <xdr:col>13</xdr:col>
      <xdr:colOff>209176</xdr:colOff>
      <xdr:row>176</xdr:row>
      <xdr:rowOff>38099</xdr:rowOff>
    </xdr:from>
    <xdr:to>
      <xdr:col>13</xdr:col>
      <xdr:colOff>627380</xdr:colOff>
      <xdr:row>176</xdr:row>
      <xdr:rowOff>601980</xdr:rowOff>
    </xdr:to>
    <xdr:pic>
      <xdr:nvPicPr>
        <xdr:cNvPr id="156"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55950919"/>
          <a:ext cx="418204" cy="563881"/>
        </a:xfrm>
        <a:prstGeom prst="rect">
          <a:avLst/>
        </a:prstGeom>
        <a:noFill/>
        <a:ln w="1">
          <a:noFill/>
          <a:miter lim="800000"/>
          <a:headEnd/>
          <a:tailEnd type="none" w="med" len="med"/>
        </a:ln>
        <a:effectLst/>
      </xdr:spPr>
    </xdr:pic>
    <xdr:clientData/>
  </xdr:twoCellAnchor>
  <xdr:twoCellAnchor editAs="oneCell">
    <xdr:from>
      <xdr:col>13</xdr:col>
      <xdr:colOff>209176</xdr:colOff>
      <xdr:row>186</xdr:row>
      <xdr:rowOff>160020</xdr:rowOff>
    </xdr:from>
    <xdr:to>
      <xdr:col>13</xdr:col>
      <xdr:colOff>627380</xdr:colOff>
      <xdr:row>186</xdr:row>
      <xdr:rowOff>876299</xdr:rowOff>
    </xdr:to>
    <xdr:pic>
      <xdr:nvPicPr>
        <xdr:cNvPr id="157"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66329360"/>
          <a:ext cx="418204" cy="716279"/>
        </a:xfrm>
        <a:prstGeom prst="rect">
          <a:avLst/>
        </a:prstGeom>
        <a:noFill/>
        <a:ln w="1">
          <a:noFill/>
          <a:miter lim="800000"/>
          <a:headEnd/>
          <a:tailEnd type="none" w="med" len="med"/>
        </a:ln>
        <a:effectLst/>
      </xdr:spPr>
    </xdr:pic>
    <xdr:clientData/>
  </xdr:twoCellAnchor>
  <xdr:twoCellAnchor editAs="oneCell">
    <xdr:from>
      <xdr:col>13</xdr:col>
      <xdr:colOff>224267</xdr:colOff>
      <xdr:row>187</xdr:row>
      <xdr:rowOff>114300</xdr:rowOff>
    </xdr:from>
    <xdr:to>
      <xdr:col>13</xdr:col>
      <xdr:colOff>636039</xdr:colOff>
      <xdr:row>187</xdr:row>
      <xdr:rowOff>906780</xdr:rowOff>
    </xdr:to>
    <xdr:pic>
      <xdr:nvPicPr>
        <xdr:cNvPr id="158" name="Picture 3"/>
        <xdr:cNvPicPr>
          <a:picLocks noChangeAspect="1" noChangeArrowheads="1"/>
        </xdr:cNvPicPr>
      </xdr:nvPicPr>
      <xdr:blipFill>
        <a:blip xmlns:r="http://schemas.openxmlformats.org/officeDocument/2006/relationships" r:embed="rId4"/>
        <a:srcRect/>
        <a:stretch>
          <a:fillRect/>
        </a:stretch>
      </xdr:blipFill>
      <xdr:spPr bwMode="auto">
        <a:xfrm>
          <a:off x="10556987" y="167319960"/>
          <a:ext cx="410584" cy="792480"/>
        </a:xfrm>
        <a:prstGeom prst="rect">
          <a:avLst/>
        </a:prstGeom>
        <a:noFill/>
        <a:ln w="1">
          <a:noFill/>
          <a:miter lim="800000"/>
          <a:headEnd/>
          <a:tailEnd type="none" w="med" len="med"/>
        </a:ln>
        <a:effectLst/>
      </xdr:spPr>
    </xdr:pic>
    <xdr:clientData/>
  </xdr:twoCellAnchor>
  <xdr:twoCellAnchor editAs="oneCell">
    <xdr:from>
      <xdr:col>13</xdr:col>
      <xdr:colOff>207495</xdr:colOff>
      <xdr:row>246</xdr:row>
      <xdr:rowOff>196291</xdr:rowOff>
    </xdr:from>
    <xdr:to>
      <xdr:col>13</xdr:col>
      <xdr:colOff>612586</xdr:colOff>
      <xdr:row>247</xdr:row>
      <xdr:rowOff>2018</xdr:rowOff>
    </xdr:to>
    <xdr:pic>
      <xdr:nvPicPr>
        <xdr:cNvPr id="179" name="Picture 2"/>
        <xdr:cNvPicPr>
          <a:picLocks noChangeAspect="1" noChangeArrowheads="1"/>
        </xdr:cNvPicPr>
      </xdr:nvPicPr>
      <xdr:blipFill>
        <a:blip xmlns:r="http://schemas.openxmlformats.org/officeDocument/2006/relationships" r:embed="rId11"/>
        <a:srcRect/>
        <a:stretch>
          <a:fillRect/>
        </a:stretch>
      </xdr:blipFill>
      <xdr:spPr bwMode="auto">
        <a:xfrm>
          <a:off x="10540215" y="103957831"/>
          <a:ext cx="405091" cy="578858"/>
        </a:xfrm>
        <a:prstGeom prst="rect">
          <a:avLst/>
        </a:prstGeom>
        <a:noFill/>
        <a:ln w="1">
          <a:noFill/>
          <a:miter lim="800000"/>
          <a:headEnd/>
          <a:tailEnd type="none" w="med" len="med"/>
        </a:ln>
        <a:effectLst/>
      </xdr:spPr>
    </xdr:pic>
    <xdr:clientData/>
  </xdr:twoCellAnchor>
  <xdr:twoCellAnchor editAs="oneCell">
    <xdr:from>
      <xdr:col>13</xdr:col>
      <xdr:colOff>202003</xdr:colOff>
      <xdr:row>152</xdr:row>
      <xdr:rowOff>45270</xdr:rowOff>
    </xdr:from>
    <xdr:to>
      <xdr:col>13</xdr:col>
      <xdr:colOff>627827</xdr:colOff>
      <xdr:row>152</xdr:row>
      <xdr:rowOff>529216</xdr:rowOff>
    </xdr:to>
    <xdr:pic>
      <xdr:nvPicPr>
        <xdr:cNvPr id="180" name="Picture 3"/>
        <xdr:cNvPicPr>
          <a:picLocks noChangeAspect="1" noChangeArrowheads="1"/>
        </xdr:cNvPicPr>
      </xdr:nvPicPr>
      <xdr:blipFill>
        <a:blip xmlns:r="http://schemas.openxmlformats.org/officeDocument/2006/relationships" r:embed="rId4"/>
        <a:srcRect/>
        <a:stretch>
          <a:fillRect/>
        </a:stretch>
      </xdr:blipFill>
      <xdr:spPr bwMode="auto">
        <a:xfrm>
          <a:off x="10534723" y="137030010"/>
          <a:ext cx="425824" cy="483946"/>
        </a:xfrm>
        <a:prstGeom prst="rect">
          <a:avLst/>
        </a:prstGeom>
        <a:noFill/>
        <a:ln w="1">
          <a:noFill/>
          <a:miter lim="800000"/>
          <a:headEnd/>
          <a:tailEnd type="none" w="med" len="med"/>
        </a:ln>
        <a:effectLst/>
      </xdr:spPr>
    </xdr:pic>
    <xdr:clientData/>
  </xdr:twoCellAnchor>
  <xdr:twoCellAnchor editAs="oneCell">
    <xdr:from>
      <xdr:col>13</xdr:col>
      <xdr:colOff>167640</xdr:colOff>
      <xdr:row>154</xdr:row>
      <xdr:rowOff>167640</xdr:rowOff>
    </xdr:from>
    <xdr:to>
      <xdr:col>13</xdr:col>
      <xdr:colOff>619760</xdr:colOff>
      <xdr:row>154</xdr:row>
      <xdr:rowOff>777240</xdr:rowOff>
    </xdr:to>
    <xdr:pic>
      <xdr:nvPicPr>
        <xdr:cNvPr id="181" name="Picture 3"/>
        <xdr:cNvPicPr>
          <a:picLocks noChangeAspect="1" noChangeArrowheads="1"/>
        </xdr:cNvPicPr>
      </xdr:nvPicPr>
      <xdr:blipFill>
        <a:blip xmlns:r="http://schemas.openxmlformats.org/officeDocument/2006/relationships" r:embed="rId4"/>
        <a:srcRect/>
        <a:stretch>
          <a:fillRect/>
        </a:stretch>
      </xdr:blipFill>
      <xdr:spPr bwMode="auto">
        <a:xfrm>
          <a:off x="10500360" y="138600180"/>
          <a:ext cx="452120" cy="609600"/>
        </a:xfrm>
        <a:prstGeom prst="rect">
          <a:avLst/>
        </a:prstGeom>
        <a:noFill/>
        <a:ln w="1">
          <a:noFill/>
          <a:miter lim="800000"/>
          <a:headEnd/>
          <a:tailEnd type="none" w="med" len="med"/>
        </a:ln>
        <a:effectLst/>
      </xdr:spPr>
    </xdr:pic>
    <xdr:clientData/>
  </xdr:twoCellAnchor>
  <xdr:twoCellAnchor editAs="oneCell">
    <xdr:from>
      <xdr:col>13</xdr:col>
      <xdr:colOff>224416</xdr:colOff>
      <xdr:row>157</xdr:row>
      <xdr:rowOff>91440</xdr:rowOff>
    </xdr:from>
    <xdr:to>
      <xdr:col>13</xdr:col>
      <xdr:colOff>643808</xdr:colOff>
      <xdr:row>157</xdr:row>
      <xdr:rowOff>693420</xdr:rowOff>
    </xdr:to>
    <xdr:pic>
      <xdr:nvPicPr>
        <xdr:cNvPr id="182" name="Picture 3"/>
        <xdr:cNvPicPr>
          <a:picLocks noChangeAspect="1" noChangeArrowheads="1"/>
        </xdr:cNvPicPr>
      </xdr:nvPicPr>
      <xdr:blipFill>
        <a:blip xmlns:r="http://schemas.openxmlformats.org/officeDocument/2006/relationships" r:embed="rId4"/>
        <a:srcRect/>
        <a:stretch>
          <a:fillRect/>
        </a:stretch>
      </xdr:blipFill>
      <xdr:spPr bwMode="auto">
        <a:xfrm>
          <a:off x="10557136" y="140840460"/>
          <a:ext cx="418204" cy="601980"/>
        </a:xfrm>
        <a:prstGeom prst="rect">
          <a:avLst/>
        </a:prstGeom>
        <a:noFill/>
        <a:ln w="1">
          <a:noFill/>
          <a:miter lim="800000"/>
          <a:headEnd/>
          <a:tailEnd type="none" w="med" len="med"/>
        </a:ln>
        <a:effectLst/>
      </xdr:spPr>
    </xdr:pic>
    <xdr:clientData/>
  </xdr:twoCellAnchor>
  <xdr:twoCellAnchor editAs="oneCell">
    <xdr:from>
      <xdr:col>13</xdr:col>
      <xdr:colOff>216945</xdr:colOff>
      <xdr:row>159</xdr:row>
      <xdr:rowOff>106680</xdr:rowOff>
    </xdr:from>
    <xdr:to>
      <xdr:col>13</xdr:col>
      <xdr:colOff>643957</xdr:colOff>
      <xdr:row>159</xdr:row>
      <xdr:rowOff>678180</xdr:rowOff>
    </xdr:to>
    <xdr:pic>
      <xdr:nvPicPr>
        <xdr:cNvPr id="183" name="Picture 3"/>
        <xdr:cNvPicPr>
          <a:picLocks noChangeAspect="1" noChangeArrowheads="1"/>
        </xdr:cNvPicPr>
      </xdr:nvPicPr>
      <xdr:blipFill>
        <a:blip xmlns:r="http://schemas.openxmlformats.org/officeDocument/2006/relationships" r:embed="rId4"/>
        <a:srcRect/>
        <a:stretch>
          <a:fillRect/>
        </a:stretch>
      </xdr:blipFill>
      <xdr:spPr bwMode="auto">
        <a:xfrm>
          <a:off x="10549665" y="142524480"/>
          <a:ext cx="425824" cy="571500"/>
        </a:xfrm>
        <a:prstGeom prst="rect">
          <a:avLst/>
        </a:prstGeom>
        <a:noFill/>
        <a:ln w="1">
          <a:noFill/>
          <a:miter lim="800000"/>
          <a:headEnd/>
          <a:tailEnd type="none" w="med" len="med"/>
        </a:ln>
        <a:effectLst/>
      </xdr:spPr>
    </xdr:pic>
    <xdr:clientData/>
  </xdr:twoCellAnchor>
  <xdr:twoCellAnchor editAs="oneCell">
    <xdr:from>
      <xdr:col>13</xdr:col>
      <xdr:colOff>217096</xdr:colOff>
      <xdr:row>165</xdr:row>
      <xdr:rowOff>99060</xdr:rowOff>
    </xdr:from>
    <xdr:to>
      <xdr:col>13</xdr:col>
      <xdr:colOff>644108</xdr:colOff>
      <xdr:row>165</xdr:row>
      <xdr:rowOff>685800</xdr:rowOff>
    </xdr:to>
    <xdr:pic>
      <xdr:nvPicPr>
        <xdr:cNvPr id="184" name="Picture 3"/>
        <xdr:cNvPicPr>
          <a:picLocks noChangeAspect="1" noChangeArrowheads="1"/>
        </xdr:cNvPicPr>
      </xdr:nvPicPr>
      <xdr:blipFill>
        <a:blip xmlns:r="http://schemas.openxmlformats.org/officeDocument/2006/relationships" r:embed="rId4"/>
        <a:srcRect/>
        <a:stretch>
          <a:fillRect/>
        </a:stretch>
      </xdr:blipFill>
      <xdr:spPr bwMode="auto">
        <a:xfrm>
          <a:off x="10549816" y="147309840"/>
          <a:ext cx="425824" cy="586740"/>
        </a:xfrm>
        <a:prstGeom prst="rect">
          <a:avLst/>
        </a:prstGeom>
        <a:noFill/>
        <a:ln w="1">
          <a:noFill/>
          <a:miter lim="800000"/>
          <a:headEnd/>
          <a:tailEnd type="none" w="med" len="med"/>
        </a:ln>
        <a:effectLst/>
      </xdr:spPr>
    </xdr:pic>
    <xdr:clientData/>
  </xdr:twoCellAnchor>
  <xdr:twoCellAnchor editAs="oneCell">
    <xdr:from>
      <xdr:col>13</xdr:col>
      <xdr:colOff>209176</xdr:colOff>
      <xdr:row>180</xdr:row>
      <xdr:rowOff>205740</xdr:rowOff>
    </xdr:from>
    <xdr:to>
      <xdr:col>13</xdr:col>
      <xdr:colOff>627380</xdr:colOff>
      <xdr:row>180</xdr:row>
      <xdr:rowOff>906780</xdr:rowOff>
    </xdr:to>
    <xdr:pic>
      <xdr:nvPicPr>
        <xdr:cNvPr id="185" name="Picture 3"/>
        <xdr:cNvPicPr>
          <a:picLocks noChangeAspect="1" noChangeArrowheads="1"/>
        </xdr:cNvPicPr>
      </xdr:nvPicPr>
      <xdr:blipFill>
        <a:blip xmlns:r="http://schemas.openxmlformats.org/officeDocument/2006/relationships" r:embed="rId4"/>
        <a:srcRect/>
        <a:stretch>
          <a:fillRect/>
        </a:stretch>
      </xdr:blipFill>
      <xdr:spPr bwMode="auto">
        <a:xfrm>
          <a:off x="10541896" y="159913320"/>
          <a:ext cx="418204" cy="701040"/>
        </a:xfrm>
        <a:prstGeom prst="rect">
          <a:avLst/>
        </a:prstGeom>
        <a:noFill/>
        <a:ln w="1">
          <a:noFill/>
          <a:miter lim="800000"/>
          <a:headEnd/>
          <a:tailEnd type="none" w="med" len="med"/>
        </a:ln>
        <a:effectLst/>
      </xdr:spPr>
    </xdr:pic>
    <xdr:clientData/>
  </xdr:twoCellAnchor>
  <xdr:twoCellAnchor editAs="oneCell">
    <xdr:from>
      <xdr:col>13</xdr:col>
      <xdr:colOff>209177</xdr:colOff>
      <xdr:row>134</xdr:row>
      <xdr:rowOff>76200</xdr:rowOff>
    </xdr:from>
    <xdr:to>
      <xdr:col>13</xdr:col>
      <xdr:colOff>627381</xdr:colOff>
      <xdr:row>134</xdr:row>
      <xdr:rowOff>731520</xdr:rowOff>
    </xdr:to>
    <xdr:pic>
      <xdr:nvPicPr>
        <xdr:cNvPr id="191" name="Picture 3"/>
        <xdr:cNvPicPr>
          <a:picLocks noChangeAspect="1" noChangeArrowheads="1"/>
        </xdr:cNvPicPr>
      </xdr:nvPicPr>
      <xdr:blipFill>
        <a:blip xmlns:r="http://schemas.openxmlformats.org/officeDocument/2006/relationships" r:embed="rId4"/>
        <a:srcRect/>
        <a:stretch>
          <a:fillRect/>
        </a:stretch>
      </xdr:blipFill>
      <xdr:spPr bwMode="auto">
        <a:xfrm>
          <a:off x="10541897" y="115427760"/>
          <a:ext cx="418204" cy="655320"/>
        </a:xfrm>
        <a:prstGeom prst="rect">
          <a:avLst/>
        </a:prstGeom>
        <a:noFill/>
        <a:ln w="1">
          <a:noFill/>
          <a:miter lim="800000"/>
          <a:headEnd/>
          <a:tailEnd type="none" w="med" len="med"/>
        </a:ln>
        <a:effectLst/>
      </xdr:spPr>
    </xdr:pic>
    <xdr:clientData/>
  </xdr:twoCellAnchor>
  <xdr:twoCellAnchor editAs="oneCell">
    <xdr:from>
      <xdr:col>13</xdr:col>
      <xdr:colOff>216796</xdr:colOff>
      <xdr:row>136</xdr:row>
      <xdr:rowOff>129090</xdr:rowOff>
    </xdr:from>
    <xdr:to>
      <xdr:col>13</xdr:col>
      <xdr:colOff>636188</xdr:colOff>
      <xdr:row>136</xdr:row>
      <xdr:rowOff>777239</xdr:rowOff>
    </xdr:to>
    <xdr:pic>
      <xdr:nvPicPr>
        <xdr:cNvPr id="192" name="Picture 3"/>
        <xdr:cNvPicPr>
          <a:picLocks noChangeAspect="1" noChangeArrowheads="1"/>
        </xdr:cNvPicPr>
      </xdr:nvPicPr>
      <xdr:blipFill>
        <a:blip xmlns:r="http://schemas.openxmlformats.org/officeDocument/2006/relationships" r:embed="rId4"/>
        <a:srcRect/>
        <a:stretch>
          <a:fillRect/>
        </a:stretch>
      </xdr:blipFill>
      <xdr:spPr bwMode="auto">
        <a:xfrm>
          <a:off x="10549516" y="117164670"/>
          <a:ext cx="418204" cy="648149"/>
        </a:xfrm>
        <a:prstGeom prst="rect">
          <a:avLst/>
        </a:prstGeom>
        <a:noFill/>
        <a:ln w="1">
          <a:noFill/>
          <a:miter lim="800000"/>
          <a:headEnd/>
          <a:tailEnd type="none" w="med" len="med"/>
        </a:ln>
        <a:effectLst/>
      </xdr:spPr>
    </xdr:pic>
    <xdr:clientData/>
  </xdr:twoCellAnchor>
  <xdr:twoCellAnchor editAs="oneCell">
    <xdr:from>
      <xdr:col>13</xdr:col>
      <xdr:colOff>201855</xdr:colOff>
      <xdr:row>137</xdr:row>
      <xdr:rowOff>99060</xdr:rowOff>
    </xdr:from>
    <xdr:to>
      <xdr:col>13</xdr:col>
      <xdr:colOff>627679</xdr:colOff>
      <xdr:row>137</xdr:row>
      <xdr:rowOff>762000</xdr:rowOff>
    </xdr:to>
    <xdr:pic>
      <xdr:nvPicPr>
        <xdr:cNvPr id="193" name="Picture 3"/>
        <xdr:cNvPicPr>
          <a:picLocks noChangeAspect="1" noChangeArrowheads="1"/>
        </xdr:cNvPicPr>
      </xdr:nvPicPr>
      <xdr:blipFill>
        <a:blip xmlns:r="http://schemas.openxmlformats.org/officeDocument/2006/relationships" r:embed="rId4"/>
        <a:srcRect/>
        <a:stretch>
          <a:fillRect/>
        </a:stretch>
      </xdr:blipFill>
      <xdr:spPr bwMode="auto">
        <a:xfrm>
          <a:off x="10534575" y="118041420"/>
          <a:ext cx="425824" cy="662940"/>
        </a:xfrm>
        <a:prstGeom prst="rect">
          <a:avLst/>
        </a:prstGeom>
        <a:noFill/>
        <a:ln w="1">
          <a:noFill/>
          <a:miter lim="800000"/>
          <a:headEnd/>
          <a:tailEnd type="none" w="med" len="med"/>
        </a:ln>
        <a:effectLst/>
      </xdr:spPr>
    </xdr:pic>
    <xdr:clientData/>
  </xdr:twoCellAnchor>
  <xdr:twoCellAnchor editAs="oneCell">
    <xdr:from>
      <xdr:col>13</xdr:col>
      <xdr:colOff>216648</xdr:colOff>
      <xdr:row>140</xdr:row>
      <xdr:rowOff>144780</xdr:rowOff>
    </xdr:from>
    <xdr:to>
      <xdr:col>13</xdr:col>
      <xdr:colOff>627232</xdr:colOff>
      <xdr:row>140</xdr:row>
      <xdr:rowOff>800100</xdr:rowOff>
    </xdr:to>
    <xdr:pic>
      <xdr:nvPicPr>
        <xdr:cNvPr id="194" name="Picture 3"/>
        <xdr:cNvPicPr>
          <a:picLocks noChangeAspect="1" noChangeArrowheads="1"/>
        </xdr:cNvPicPr>
      </xdr:nvPicPr>
      <xdr:blipFill>
        <a:blip xmlns:r="http://schemas.openxmlformats.org/officeDocument/2006/relationships" r:embed="rId4"/>
        <a:srcRect/>
        <a:stretch>
          <a:fillRect/>
        </a:stretch>
      </xdr:blipFill>
      <xdr:spPr bwMode="auto">
        <a:xfrm>
          <a:off x="10549368" y="121066560"/>
          <a:ext cx="410584" cy="655320"/>
        </a:xfrm>
        <a:prstGeom prst="rect">
          <a:avLst/>
        </a:prstGeom>
        <a:noFill/>
        <a:ln w="1">
          <a:noFill/>
          <a:miter lim="800000"/>
          <a:headEnd/>
          <a:tailEnd type="none" w="med" len="med"/>
        </a:ln>
        <a:effectLst/>
      </xdr:spPr>
    </xdr:pic>
    <xdr:clientData/>
  </xdr:twoCellAnchor>
  <xdr:twoCellAnchor editAs="oneCell">
    <xdr:from>
      <xdr:col>13</xdr:col>
      <xdr:colOff>208878</xdr:colOff>
      <xdr:row>141</xdr:row>
      <xdr:rowOff>129540</xdr:rowOff>
    </xdr:from>
    <xdr:to>
      <xdr:col>13</xdr:col>
      <xdr:colOff>611842</xdr:colOff>
      <xdr:row>141</xdr:row>
      <xdr:rowOff>800099</xdr:rowOff>
    </xdr:to>
    <xdr:pic>
      <xdr:nvPicPr>
        <xdr:cNvPr id="195" name="Picture 3"/>
        <xdr:cNvPicPr>
          <a:picLocks noChangeAspect="1" noChangeArrowheads="1"/>
        </xdr:cNvPicPr>
      </xdr:nvPicPr>
      <xdr:blipFill>
        <a:blip xmlns:r="http://schemas.openxmlformats.org/officeDocument/2006/relationships" r:embed="rId6" cstate="print"/>
        <a:srcRect/>
        <a:stretch>
          <a:fillRect/>
        </a:stretch>
      </xdr:blipFill>
      <xdr:spPr bwMode="auto">
        <a:xfrm>
          <a:off x="10541598" y="121996200"/>
          <a:ext cx="402964" cy="670559"/>
        </a:xfrm>
        <a:prstGeom prst="rect">
          <a:avLst/>
        </a:prstGeom>
        <a:noFill/>
        <a:ln w="1">
          <a:noFill/>
          <a:miter lim="800000"/>
          <a:headEnd/>
          <a:tailEnd type="none" w="med" len="med"/>
        </a:ln>
        <a:effectLst/>
      </xdr:spPr>
    </xdr:pic>
    <xdr:clientData/>
  </xdr:twoCellAnchor>
  <xdr:twoCellAnchor editAs="oneCell">
    <xdr:from>
      <xdr:col>13</xdr:col>
      <xdr:colOff>217095</xdr:colOff>
      <xdr:row>166</xdr:row>
      <xdr:rowOff>114300</xdr:rowOff>
    </xdr:from>
    <xdr:to>
      <xdr:col>13</xdr:col>
      <xdr:colOff>644107</xdr:colOff>
      <xdr:row>166</xdr:row>
      <xdr:rowOff>693420</xdr:rowOff>
    </xdr:to>
    <xdr:pic>
      <xdr:nvPicPr>
        <xdr:cNvPr id="196" name="Picture 3"/>
        <xdr:cNvPicPr>
          <a:picLocks noChangeAspect="1" noChangeArrowheads="1"/>
        </xdr:cNvPicPr>
      </xdr:nvPicPr>
      <xdr:blipFill>
        <a:blip xmlns:r="http://schemas.openxmlformats.org/officeDocument/2006/relationships" r:embed="rId4"/>
        <a:srcRect/>
        <a:stretch>
          <a:fillRect/>
        </a:stretch>
      </xdr:blipFill>
      <xdr:spPr bwMode="auto">
        <a:xfrm>
          <a:off x="10549815" y="148102320"/>
          <a:ext cx="425824" cy="579120"/>
        </a:xfrm>
        <a:prstGeom prst="rect">
          <a:avLst/>
        </a:prstGeom>
        <a:noFill/>
        <a:ln w="1">
          <a:noFill/>
          <a:miter lim="800000"/>
          <a:headEnd/>
          <a:tailEnd type="none" w="med" len="med"/>
        </a:ln>
        <a:effectLst/>
      </xdr:spPr>
    </xdr:pic>
    <xdr:clientData/>
  </xdr:twoCellAnchor>
  <xdr:twoCellAnchor editAs="oneCell">
    <xdr:from>
      <xdr:col>13</xdr:col>
      <xdr:colOff>216946</xdr:colOff>
      <xdr:row>167</xdr:row>
      <xdr:rowOff>99060</xdr:rowOff>
    </xdr:from>
    <xdr:to>
      <xdr:col>13</xdr:col>
      <xdr:colOff>643958</xdr:colOff>
      <xdr:row>167</xdr:row>
      <xdr:rowOff>685800</xdr:rowOff>
    </xdr:to>
    <xdr:pic>
      <xdr:nvPicPr>
        <xdr:cNvPr id="197" name="Picture 3"/>
        <xdr:cNvPicPr>
          <a:picLocks noChangeAspect="1" noChangeArrowheads="1"/>
        </xdr:cNvPicPr>
      </xdr:nvPicPr>
      <xdr:blipFill>
        <a:blip xmlns:r="http://schemas.openxmlformats.org/officeDocument/2006/relationships" r:embed="rId4"/>
        <a:srcRect/>
        <a:stretch>
          <a:fillRect/>
        </a:stretch>
      </xdr:blipFill>
      <xdr:spPr bwMode="auto">
        <a:xfrm>
          <a:off x="10549666" y="148864320"/>
          <a:ext cx="425824" cy="586740"/>
        </a:xfrm>
        <a:prstGeom prst="rect">
          <a:avLst/>
        </a:prstGeom>
        <a:noFill/>
        <a:ln w="1">
          <a:noFill/>
          <a:miter lim="800000"/>
          <a:headEnd/>
          <a:tailEnd type="none" w="med" len="med"/>
        </a:ln>
        <a:effectLst/>
      </xdr:spPr>
    </xdr:pic>
    <xdr:clientData/>
  </xdr:twoCellAnchor>
  <xdr:twoCellAnchor editAs="oneCell">
    <xdr:from>
      <xdr:col>13</xdr:col>
      <xdr:colOff>217096</xdr:colOff>
      <xdr:row>169</xdr:row>
      <xdr:rowOff>167640</xdr:rowOff>
    </xdr:from>
    <xdr:to>
      <xdr:col>13</xdr:col>
      <xdr:colOff>644108</xdr:colOff>
      <xdr:row>169</xdr:row>
      <xdr:rowOff>883920</xdr:rowOff>
    </xdr:to>
    <xdr:pic>
      <xdr:nvPicPr>
        <xdr:cNvPr id="198" name="Picture 3"/>
        <xdr:cNvPicPr>
          <a:picLocks noChangeAspect="1" noChangeArrowheads="1"/>
        </xdr:cNvPicPr>
      </xdr:nvPicPr>
      <xdr:blipFill>
        <a:blip xmlns:r="http://schemas.openxmlformats.org/officeDocument/2006/relationships" r:embed="rId4"/>
        <a:srcRect/>
        <a:stretch>
          <a:fillRect/>
        </a:stretch>
      </xdr:blipFill>
      <xdr:spPr bwMode="auto">
        <a:xfrm>
          <a:off x="10549816" y="150403560"/>
          <a:ext cx="425824" cy="716280"/>
        </a:xfrm>
        <a:prstGeom prst="rect">
          <a:avLst/>
        </a:prstGeom>
        <a:noFill/>
        <a:ln w="1">
          <a:noFill/>
          <a:miter lim="800000"/>
          <a:headEnd/>
          <a:tailEnd type="none" w="med" len="med"/>
        </a:ln>
        <a:effectLst/>
      </xdr:spPr>
    </xdr:pic>
    <xdr:clientData/>
  </xdr:twoCellAnchor>
  <xdr:twoCellAnchor editAs="oneCell">
    <xdr:from>
      <xdr:col>13</xdr:col>
      <xdr:colOff>224416</xdr:colOff>
      <xdr:row>170</xdr:row>
      <xdr:rowOff>152400</xdr:rowOff>
    </xdr:from>
    <xdr:to>
      <xdr:col>13</xdr:col>
      <xdr:colOff>643808</xdr:colOff>
      <xdr:row>170</xdr:row>
      <xdr:rowOff>861060</xdr:rowOff>
    </xdr:to>
    <xdr:pic>
      <xdr:nvPicPr>
        <xdr:cNvPr id="199" name="Picture 3"/>
        <xdr:cNvPicPr>
          <a:picLocks noChangeAspect="1" noChangeArrowheads="1"/>
        </xdr:cNvPicPr>
      </xdr:nvPicPr>
      <xdr:blipFill>
        <a:blip xmlns:r="http://schemas.openxmlformats.org/officeDocument/2006/relationships" r:embed="rId4"/>
        <a:srcRect/>
        <a:stretch>
          <a:fillRect/>
        </a:stretch>
      </xdr:blipFill>
      <xdr:spPr bwMode="auto">
        <a:xfrm>
          <a:off x="10557136" y="151363680"/>
          <a:ext cx="418204" cy="708660"/>
        </a:xfrm>
        <a:prstGeom prst="rect">
          <a:avLst/>
        </a:prstGeom>
        <a:noFill/>
        <a:ln w="1">
          <a:noFill/>
          <a:miter lim="800000"/>
          <a:headEnd/>
          <a:tailEnd type="none" w="med" len="med"/>
        </a:ln>
        <a:effectLst/>
      </xdr:spPr>
    </xdr:pic>
    <xdr:clientData/>
  </xdr:twoCellAnchor>
  <xdr:twoCellAnchor editAs="oneCell">
    <xdr:from>
      <xdr:col>13</xdr:col>
      <xdr:colOff>201706</xdr:colOff>
      <xdr:row>171</xdr:row>
      <xdr:rowOff>167192</xdr:rowOff>
    </xdr:from>
    <xdr:to>
      <xdr:col>13</xdr:col>
      <xdr:colOff>627530</xdr:colOff>
      <xdr:row>171</xdr:row>
      <xdr:rowOff>845820</xdr:rowOff>
    </xdr:to>
    <xdr:pic>
      <xdr:nvPicPr>
        <xdr:cNvPr id="200" name="Picture 3"/>
        <xdr:cNvPicPr>
          <a:picLocks noChangeAspect="1" noChangeArrowheads="1"/>
        </xdr:cNvPicPr>
      </xdr:nvPicPr>
      <xdr:blipFill>
        <a:blip xmlns:r="http://schemas.openxmlformats.org/officeDocument/2006/relationships" r:embed="rId4"/>
        <a:srcRect/>
        <a:stretch>
          <a:fillRect/>
        </a:stretch>
      </xdr:blipFill>
      <xdr:spPr bwMode="auto">
        <a:xfrm>
          <a:off x="10534426" y="152330972"/>
          <a:ext cx="425824" cy="678628"/>
        </a:xfrm>
        <a:prstGeom prst="rect">
          <a:avLst/>
        </a:prstGeom>
        <a:noFill/>
        <a:ln w="1">
          <a:noFill/>
          <a:miter lim="800000"/>
          <a:headEnd/>
          <a:tailEnd type="none" w="med" len="med"/>
        </a:ln>
        <a:effectLst/>
      </xdr:spPr>
    </xdr:pic>
    <xdr:clientData/>
  </xdr:twoCellAnchor>
  <xdr:twoCellAnchor editAs="oneCell">
    <xdr:from>
      <xdr:col>13</xdr:col>
      <xdr:colOff>209476</xdr:colOff>
      <xdr:row>172</xdr:row>
      <xdr:rowOff>129540</xdr:rowOff>
    </xdr:from>
    <xdr:to>
      <xdr:col>13</xdr:col>
      <xdr:colOff>636488</xdr:colOff>
      <xdr:row>172</xdr:row>
      <xdr:rowOff>807720</xdr:rowOff>
    </xdr:to>
    <xdr:pic>
      <xdr:nvPicPr>
        <xdr:cNvPr id="201" name="Picture 3"/>
        <xdr:cNvPicPr>
          <a:picLocks noChangeAspect="1" noChangeArrowheads="1"/>
        </xdr:cNvPicPr>
      </xdr:nvPicPr>
      <xdr:blipFill>
        <a:blip xmlns:r="http://schemas.openxmlformats.org/officeDocument/2006/relationships" r:embed="rId4"/>
        <a:srcRect/>
        <a:stretch>
          <a:fillRect/>
        </a:stretch>
      </xdr:blipFill>
      <xdr:spPr bwMode="auto">
        <a:xfrm>
          <a:off x="10542196" y="153245820"/>
          <a:ext cx="425824" cy="678180"/>
        </a:xfrm>
        <a:prstGeom prst="rect">
          <a:avLst/>
        </a:prstGeom>
        <a:noFill/>
        <a:ln w="1">
          <a:noFill/>
          <a:miter lim="800000"/>
          <a:headEnd/>
          <a:tailEnd type="none" w="med" len="med"/>
        </a:ln>
        <a:effectLst/>
      </xdr:spPr>
    </xdr:pic>
    <xdr:clientData/>
  </xdr:twoCellAnchor>
  <xdr:twoCellAnchor editAs="oneCell">
    <xdr:from>
      <xdr:col>13</xdr:col>
      <xdr:colOff>201706</xdr:colOff>
      <xdr:row>173</xdr:row>
      <xdr:rowOff>52294</xdr:rowOff>
    </xdr:from>
    <xdr:to>
      <xdr:col>13</xdr:col>
      <xdr:colOff>627530</xdr:colOff>
      <xdr:row>173</xdr:row>
      <xdr:rowOff>518160</xdr:rowOff>
    </xdr:to>
    <xdr:pic>
      <xdr:nvPicPr>
        <xdr:cNvPr id="202" name="Picture 3"/>
        <xdr:cNvPicPr>
          <a:picLocks noChangeAspect="1" noChangeArrowheads="1"/>
        </xdr:cNvPicPr>
      </xdr:nvPicPr>
      <xdr:blipFill>
        <a:blip xmlns:r="http://schemas.openxmlformats.org/officeDocument/2006/relationships" r:embed="rId4"/>
        <a:srcRect/>
        <a:stretch>
          <a:fillRect/>
        </a:stretch>
      </xdr:blipFill>
      <xdr:spPr bwMode="auto">
        <a:xfrm>
          <a:off x="10534426" y="154105834"/>
          <a:ext cx="425824" cy="465866"/>
        </a:xfrm>
        <a:prstGeom prst="rect">
          <a:avLst/>
        </a:prstGeom>
        <a:noFill/>
        <a:ln w="1">
          <a:noFill/>
          <a:miter lim="800000"/>
          <a:headEnd/>
          <a:tailEnd type="none" w="med" len="med"/>
        </a:ln>
        <a:effectLst/>
      </xdr:spPr>
    </xdr:pic>
    <xdr:clientData/>
  </xdr:twoCellAnchor>
  <xdr:twoCellAnchor editAs="oneCell">
    <xdr:from>
      <xdr:col>13</xdr:col>
      <xdr:colOff>201855</xdr:colOff>
      <xdr:row>174</xdr:row>
      <xdr:rowOff>37352</xdr:rowOff>
    </xdr:from>
    <xdr:to>
      <xdr:col>13</xdr:col>
      <xdr:colOff>627679</xdr:colOff>
      <xdr:row>174</xdr:row>
      <xdr:rowOff>525779</xdr:rowOff>
    </xdr:to>
    <xdr:pic>
      <xdr:nvPicPr>
        <xdr:cNvPr id="203" name="Picture 3"/>
        <xdr:cNvPicPr>
          <a:picLocks noChangeAspect="1" noChangeArrowheads="1"/>
        </xdr:cNvPicPr>
      </xdr:nvPicPr>
      <xdr:blipFill>
        <a:blip xmlns:r="http://schemas.openxmlformats.org/officeDocument/2006/relationships" r:embed="rId4"/>
        <a:srcRect/>
        <a:stretch>
          <a:fillRect/>
        </a:stretch>
      </xdr:blipFill>
      <xdr:spPr bwMode="auto">
        <a:xfrm>
          <a:off x="10534575" y="154654772"/>
          <a:ext cx="425824" cy="488427"/>
        </a:xfrm>
        <a:prstGeom prst="rect">
          <a:avLst/>
        </a:prstGeom>
        <a:noFill/>
        <a:ln w="1">
          <a:noFill/>
          <a:miter lim="800000"/>
          <a:headEnd/>
          <a:tailEnd type="none" w="med" len="med"/>
        </a:ln>
        <a:effectLst/>
      </xdr:spPr>
    </xdr:pic>
    <xdr:clientData/>
  </xdr:twoCellAnchor>
  <xdr:twoCellAnchor editAs="oneCell">
    <xdr:from>
      <xdr:col>13</xdr:col>
      <xdr:colOff>194236</xdr:colOff>
      <xdr:row>175</xdr:row>
      <xdr:rowOff>105782</xdr:rowOff>
    </xdr:from>
    <xdr:to>
      <xdr:col>13</xdr:col>
      <xdr:colOff>620060</xdr:colOff>
      <xdr:row>175</xdr:row>
      <xdr:rowOff>685799</xdr:rowOff>
    </xdr:to>
    <xdr:pic>
      <xdr:nvPicPr>
        <xdr:cNvPr id="204" name="Picture 3"/>
        <xdr:cNvPicPr>
          <a:picLocks noChangeAspect="1" noChangeArrowheads="1"/>
        </xdr:cNvPicPr>
      </xdr:nvPicPr>
      <xdr:blipFill>
        <a:blip xmlns:r="http://schemas.openxmlformats.org/officeDocument/2006/relationships" r:embed="rId4"/>
        <a:srcRect/>
        <a:stretch>
          <a:fillRect/>
        </a:stretch>
      </xdr:blipFill>
      <xdr:spPr bwMode="auto">
        <a:xfrm>
          <a:off x="10526956" y="155264222"/>
          <a:ext cx="425824" cy="580017"/>
        </a:xfrm>
        <a:prstGeom prst="rect">
          <a:avLst/>
        </a:prstGeom>
        <a:noFill/>
        <a:ln w="1">
          <a:noFill/>
          <a:miter lim="800000"/>
          <a:headEnd/>
          <a:tailEnd type="none" w="med" len="med"/>
        </a:ln>
        <a:effectLst/>
      </xdr:spPr>
    </xdr:pic>
    <xdr:clientData/>
  </xdr:twoCellAnchor>
  <xdr:twoCellAnchor editAs="oneCell">
    <xdr:from>
      <xdr:col>13</xdr:col>
      <xdr:colOff>199129</xdr:colOff>
      <xdr:row>177</xdr:row>
      <xdr:rowOff>144780</xdr:rowOff>
    </xdr:from>
    <xdr:to>
      <xdr:col>13</xdr:col>
      <xdr:colOff>617333</xdr:colOff>
      <xdr:row>177</xdr:row>
      <xdr:rowOff>914400</xdr:rowOff>
    </xdr:to>
    <xdr:pic>
      <xdr:nvPicPr>
        <xdr:cNvPr id="205" name="Picture 3"/>
        <xdr:cNvPicPr>
          <a:picLocks noChangeAspect="1" noChangeArrowheads="1"/>
        </xdr:cNvPicPr>
      </xdr:nvPicPr>
      <xdr:blipFill>
        <a:blip xmlns:r="http://schemas.openxmlformats.org/officeDocument/2006/relationships" r:embed="rId4"/>
        <a:srcRect/>
        <a:stretch>
          <a:fillRect/>
        </a:stretch>
      </xdr:blipFill>
      <xdr:spPr bwMode="auto">
        <a:xfrm>
          <a:off x="10531849" y="156743400"/>
          <a:ext cx="418204" cy="769620"/>
        </a:xfrm>
        <a:prstGeom prst="rect">
          <a:avLst/>
        </a:prstGeom>
        <a:noFill/>
        <a:ln w="1">
          <a:noFill/>
          <a:miter lim="800000"/>
          <a:headEnd/>
          <a:tailEnd type="none" w="med" len="med"/>
        </a:ln>
        <a:effectLst/>
      </xdr:spPr>
    </xdr:pic>
    <xdr:clientData/>
  </xdr:twoCellAnchor>
  <xdr:twoCellAnchor editAs="oneCell">
    <xdr:from>
      <xdr:col>13</xdr:col>
      <xdr:colOff>224267</xdr:colOff>
      <xdr:row>178</xdr:row>
      <xdr:rowOff>205740</xdr:rowOff>
    </xdr:from>
    <xdr:to>
      <xdr:col>13</xdr:col>
      <xdr:colOff>636039</xdr:colOff>
      <xdr:row>178</xdr:row>
      <xdr:rowOff>922020</xdr:rowOff>
    </xdr:to>
    <xdr:pic>
      <xdr:nvPicPr>
        <xdr:cNvPr id="206" name="Picture 3"/>
        <xdr:cNvPicPr>
          <a:picLocks noChangeAspect="1" noChangeArrowheads="1"/>
        </xdr:cNvPicPr>
      </xdr:nvPicPr>
      <xdr:blipFill>
        <a:blip xmlns:r="http://schemas.openxmlformats.org/officeDocument/2006/relationships" r:embed="rId4"/>
        <a:srcRect/>
        <a:stretch>
          <a:fillRect/>
        </a:stretch>
      </xdr:blipFill>
      <xdr:spPr bwMode="auto">
        <a:xfrm>
          <a:off x="10556987" y="157840680"/>
          <a:ext cx="410584" cy="716280"/>
        </a:xfrm>
        <a:prstGeom prst="rect">
          <a:avLst/>
        </a:prstGeom>
        <a:noFill/>
        <a:ln w="1">
          <a:noFill/>
          <a:miter lim="800000"/>
          <a:headEnd/>
          <a:tailEnd type="none" w="med" len="med"/>
        </a:ln>
        <a:effectLst/>
      </xdr:spPr>
    </xdr:pic>
    <xdr:clientData/>
  </xdr:twoCellAnchor>
  <xdr:twoCellAnchor editAs="oneCell">
    <xdr:from>
      <xdr:col>13</xdr:col>
      <xdr:colOff>216497</xdr:colOff>
      <xdr:row>179</xdr:row>
      <xdr:rowOff>167640</xdr:rowOff>
    </xdr:from>
    <xdr:to>
      <xdr:col>13</xdr:col>
      <xdr:colOff>619461</xdr:colOff>
      <xdr:row>179</xdr:row>
      <xdr:rowOff>929640</xdr:rowOff>
    </xdr:to>
    <xdr:pic>
      <xdr:nvPicPr>
        <xdr:cNvPr id="207" name="Picture 3"/>
        <xdr:cNvPicPr>
          <a:picLocks noChangeAspect="1" noChangeArrowheads="1"/>
        </xdr:cNvPicPr>
      </xdr:nvPicPr>
      <xdr:blipFill>
        <a:blip xmlns:r="http://schemas.openxmlformats.org/officeDocument/2006/relationships" r:embed="rId6" cstate="print"/>
        <a:srcRect/>
        <a:stretch>
          <a:fillRect/>
        </a:stretch>
      </xdr:blipFill>
      <xdr:spPr bwMode="auto">
        <a:xfrm>
          <a:off x="10549217" y="158838900"/>
          <a:ext cx="402964" cy="762000"/>
        </a:xfrm>
        <a:prstGeom prst="rect">
          <a:avLst/>
        </a:prstGeom>
        <a:noFill/>
        <a:ln w="1">
          <a:noFill/>
          <a:miter lim="800000"/>
          <a:headEnd/>
          <a:tailEnd type="none" w="med" len="med"/>
        </a:ln>
        <a:effectLst/>
      </xdr:spPr>
    </xdr:pic>
    <xdr:clientData/>
  </xdr:twoCellAnchor>
  <xdr:twoCellAnchor editAs="oneCell">
    <xdr:from>
      <xdr:col>13</xdr:col>
      <xdr:colOff>216647</xdr:colOff>
      <xdr:row>183</xdr:row>
      <xdr:rowOff>160020</xdr:rowOff>
    </xdr:from>
    <xdr:to>
      <xdr:col>13</xdr:col>
      <xdr:colOff>627231</xdr:colOff>
      <xdr:row>183</xdr:row>
      <xdr:rowOff>960120</xdr:rowOff>
    </xdr:to>
    <xdr:pic>
      <xdr:nvPicPr>
        <xdr:cNvPr id="208" name="Picture 3"/>
        <xdr:cNvPicPr>
          <a:picLocks noChangeAspect="1" noChangeArrowheads="1"/>
        </xdr:cNvPicPr>
      </xdr:nvPicPr>
      <xdr:blipFill>
        <a:blip xmlns:r="http://schemas.openxmlformats.org/officeDocument/2006/relationships" r:embed="rId4"/>
        <a:srcRect/>
        <a:stretch>
          <a:fillRect/>
        </a:stretch>
      </xdr:blipFill>
      <xdr:spPr bwMode="auto">
        <a:xfrm>
          <a:off x="10549367" y="163106100"/>
          <a:ext cx="410584" cy="800100"/>
        </a:xfrm>
        <a:prstGeom prst="rect">
          <a:avLst/>
        </a:prstGeom>
        <a:noFill/>
        <a:ln w="1">
          <a:noFill/>
          <a:miter lim="800000"/>
          <a:headEnd/>
          <a:tailEnd type="none" w="med" len="med"/>
        </a:ln>
        <a:effectLst/>
      </xdr:spPr>
    </xdr:pic>
    <xdr:clientData/>
  </xdr:twoCellAnchor>
  <xdr:twoCellAnchor editAs="oneCell">
    <xdr:from>
      <xdr:col>13</xdr:col>
      <xdr:colOff>201705</xdr:colOff>
      <xdr:row>184</xdr:row>
      <xdr:rowOff>137160</xdr:rowOff>
    </xdr:from>
    <xdr:to>
      <xdr:col>13</xdr:col>
      <xdr:colOff>627529</xdr:colOff>
      <xdr:row>184</xdr:row>
      <xdr:rowOff>868680</xdr:rowOff>
    </xdr:to>
    <xdr:pic>
      <xdr:nvPicPr>
        <xdr:cNvPr id="209" name="Picture 3"/>
        <xdr:cNvPicPr>
          <a:picLocks noChangeAspect="1" noChangeArrowheads="1"/>
        </xdr:cNvPicPr>
      </xdr:nvPicPr>
      <xdr:blipFill>
        <a:blip xmlns:r="http://schemas.openxmlformats.org/officeDocument/2006/relationships" r:embed="rId4"/>
        <a:srcRect/>
        <a:stretch>
          <a:fillRect/>
        </a:stretch>
      </xdr:blipFill>
      <xdr:spPr bwMode="auto">
        <a:xfrm>
          <a:off x="10534425" y="164180520"/>
          <a:ext cx="425824" cy="731520"/>
        </a:xfrm>
        <a:prstGeom prst="rect">
          <a:avLst/>
        </a:prstGeom>
        <a:noFill/>
        <a:ln w="1">
          <a:noFill/>
          <a:miter lim="800000"/>
          <a:headEnd/>
          <a:tailEnd type="none" w="med" len="med"/>
        </a:ln>
        <a:effectLst/>
      </xdr:spPr>
    </xdr:pic>
    <xdr:clientData/>
  </xdr:twoCellAnchor>
  <xdr:twoCellAnchor editAs="oneCell">
    <xdr:from>
      <xdr:col>13</xdr:col>
      <xdr:colOff>209475</xdr:colOff>
      <xdr:row>185</xdr:row>
      <xdr:rowOff>144780</xdr:rowOff>
    </xdr:from>
    <xdr:to>
      <xdr:col>13</xdr:col>
      <xdr:colOff>636487</xdr:colOff>
      <xdr:row>185</xdr:row>
      <xdr:rowOff>914400</xdr:rowOff>
    </xdr:to>
    <xdr:pic>
      <xdr:nvPicPr>
        <xdr:cNvPr id="210" name="Picture 3"/>
        <xdr:cNvPicPr>
          <a:picLocks noChangeAspect="1" noChangeArrowheads="1"/>
        </xdr:cNvPicPr>
      </xdr:nvPicPr>
      <xdr:blipFill>
        <a:blip xmlns:r="http://schemas.openxmlformats.org/officeDocument/2006/relationships" r:embed="rId4"/>
        <a:srcRect/>
        <a:stretch>
          <a:fillRect/>
        </a:stretch>
      </xdr:blipFill>
      <xdr:spPr bwMode="auto">
        <a:xfrm>
          <a:off x="10542195" y="165277800"/>
          <a:ext cx="425824" cy="769620"/>
        </a:xfrm>
        <a:prstGeom prst="rect">
          <a:avLst/>
        </a:prstGeom>
        <a:noFill/>
        <a:ln w="1">
          <a:noFill/>
          <a:miter lim="800000"/>
          <a:headEnd/>
          <a:tailEnd type="none" w="med" len="med"/>
        </a:ln>
        <a:effectLst/>
      </xdr:spPr>
    </xdr:pic>
    <xdr:clientData/>
  </xdr:twoCellAnchor>
  <xdr:twoCellAnchor editAs="oneCell">
    <xdr:from>
      <xdr:col>13</xdr:col>
      <xdr:colOff>224117</xdr:colOff>
      <xdr:row>188</xdr:row>
      <xdr:rowOff>196774</xdr:rowOff>
    </xdr:from>
    <xdr:to>
      <xdr:col>13</xdr:col>
      <xdr:colOff>627081</xdr:colOff>
      <xdr:row>188</xdr:row>
      <xdr:rowOff>922020</xdr:rowOff>
    </xdr:to>
    <xdr:pic>
      <xdr:nvPicPr>
        <xdr:cNvPr id="211" name="Picture 3"/>
        <xdr:cNvPicPr>
          <a:picLocks noChangeAspect="1" noChangeArrowheads="1"/>
        </xdr:cNvPicPr>
      </xdr:nvPicPr>
      <xdr:blipFill>
        <a:blip xmlns:r="http://schemas.openxmlformats.org/officeDocument/2006/relationships" r:embed="rId6" cstate="print"/>
        <a:srcRect/>
        <a:stretch>
          <a:fillRect/>
        </a:stretch>
      </xdr:blipFill>
      <xdr:spPr bwMode="auto">
        <a:xfrm>
          <a:off x="10556837" y="168438754"/>
          <a:ext cx="402964" cy="725246"/>
        </a:xfrm>
        <a:prstGeom prst="rect">
          <a:avLst/>
        </a:prstGeom>
        <a:noFill/>
        <a:ln w="1">
          <a:noFill/>
          <a:miter lim="800000"/>
          <a:headEnd/>
          <a:tailEnd type="none" w="med" len="med"/>
        </a:ln>
        <a:effectLst/>
      </xdr:spPr>
    </xdr:pic>
    <xdr:clientData/>
  </xdr:twoCellAnchor>
  <xdr:twoCellAnchor editAs="oneCell">
    <xdr:from>
      <xdr:col>13</xdr:col>
      <xdr:colOff>224117</xdr:colOff>
      <xdr:row>189</xdr:row>
      <xdr:rowOff>181384</xdr:rowOff>
    </xdr:from>
    <xdr:to>
      <xdr:col>13</xdr:col>
      <xdr:colOff>627081</xdr:colOff>
      <xdr:row>189</xdr:row>
      <xdr:rowOff>914399</xdr:rowOff>
    </xdr:to>
    <xdr:pic>
      <xdr:nvPicPr>
        <xdr:cNvPr id="212" name="Picture 3"/>
        <xdr:cNvPicPr>
          <a:picLocks noChangeAspect="1" noChangeArrowheads="1"/>
        </xdr:cNvPicPr>
      </xdr:nvPicPr>
      <xdr:blipFill>
        <a:blip xmlns:r="http://schemas.openxmlformats.org/officeDocument/2006/relationships" r:embed="rId6" cstate="print"/>
        <a:srcRect/>
        <a:stretch>
          <a:fillRect/>
        </a:stretch>
      </xdr:blipFill>
      <xdr:spPr bwMode="auto">
        <a:xfrm>
          <a:off x="10556837" y="169459684"/>
          <a:ext cx="402964" cy="733015"/>
        </a:xfrm>
        <a:prstGeom prst="rect">
          <a:avLst/>
        </a:prstGeom>
        <a:noFill/>
        <a:ln w="1">
          <a:noFill/>
          <a:miter lim="800000"/>
          <a:headEnd/>
          <a:tailEnd type="none" w="med" len="med"/>
        </a:ln>
        <a:effectLst/>
      </xdr:spPr>
    </xdr:pic>
    <xdr:clientData/>
  </xdr:twoCellAnchor>
  <xdr:twoCellAnchor editAs="oneCell">
    <xdr:from>
      <xdr:col>13</xdr:col>
      <xdr:colOff>186914</xdr:colOff>
      <xdr:row>197</xdr:row>
      <xdr:rowOff>167640</xdr:rowOff>
    </xdr:from>
    <xdr:to>
      <xdr:col>13</xdr:col>
      <xdr:colOff>612738</xdr:colOff>
      <xdr:row>197</xdr:row>
      <xdr:rowOff>1196340</xdr:rowOff>
    </xdr:to>
    <xdr:pic>
      <xdr:nvPicPr>
        <xdr:cNvPr id="213" name="Picture 3"/>
        <xdr:cNvPicPr>
          <a:picLocks noChangeAspect="1" noChangeArrowheads="1"/>
        </xdr:cNvPicPr>
      </xdr:nvPicPr>
      <xdr:blipFill>
        <a:blip xmlns:r="http://schemas.openxmlformats.org/officeDocument/2006/relationships" r:embed="rId4"/>
        <a:srcRect/>
        <a:stretch>
          <a:fillRect/>
        </a:stretch>
      </xdr:blipFill>
      <xdr:spPr bwMode="auto">
        <a:xfrm>
          <a:off x="10519634" y="180883560"/>
          <a:ext cx="425824" cy="1028700"/>
        </a:xfrm>
        <a:prstGeom prst="rect">
          <a:avLst/>
        </a:prstGeom>
        <a:noFill/>
        <a:ln w="1">
          <a:noFill/>
          <a:miter lim="800000"/>
          <a:headEnd/>
          <a:tailEnd type="none" w="med" len="med"/>
        </a:ln>
        <a:effectLst/>
      </xdr:spPr>
    </xdr:pic>
    <xdr:clientData/>
  </xdr:twoCellAnchor>
  <xdr:twoCellAnchor editAs="oneCell">
    <xdr:from>
      <xdr:col>13</xdr:col>
      <xdr:colOff>186765</xdr:colOff>
      <xdr:row>199</xdr:row>
      <xdr:rowOff>152400</xdr:rowOff>
    </xdr:from>
    <xdr:to>
      <xdr:col>13</xdr:col>
      <xdr:colOff>612589</xdr:colOff>
      <xdr:row>199</xdr:row>
      <xdr:rowOff>845820</xdr:rowOff>
    </xdr:to>
    <xdr:pic>
      <xdr:nvPicPr>
        <xdr:cNvPr id="214" name="Picture 3"/>
        <xdr:cNvPicPr>
          <a:picLocks noChangeAspect="1" noChangeArrowheads="1"/>
        </xdr:cNvPicPr>
      </xdr:nvPicPr>
      <xdr:blipFill>
        <a:blip xmlns:r="http://schemas.openxmlformats.org/officeDocument/2006/relationships" r:embed="rId4"/>
        <a:srcRect/>
        <a:stretch>
          <a:fillRect/>
        </a:stretch>
      </xdr:blipFill>
      <xdr:spPr bwMode="auto">
        <a:xfrm>
          <a:off x="10519485" y="183070500"/>
          <a:ext cx="425824" cy="693420"/>
        </a:xfrm>
        <a:prstGeom prst="rect">
          <a:avLst/>
        </a:prstGeom>
        <a:noFill/>
        <a:ln w="1">
          <a:noFill/>
          <a:miter lim="800000"/>
          <a:headEnd/>
          <a:tailEnd type="none" w="med" len="med"/>
        </a:ln>
        <a:effectLst/>
      </xdr:spPr>
    </xdr:pic>
    <xdr:clientData/>
  </xdr:twoCellAnchor>
  <xdr:twoCellAnchor editAs="oneCell">
    <xdr:from>
      <xdr:col>13</xdr:col>
      <xdr:colOff>179294</xdr:colOff>
      <xdr:row>237</xdr:row>
      <xdr:rowOff>179294</xdr:rowOff>
    </xdr:from>
    <xdr:to>
      <xdr:col>13</xdr:col>
      <xdr:colOff>605118</xdr:colOff>
      <xdr:row>238</xdr:row>
      <xdr:rowOff>1942</xdr:rowOff>
    </xdr:to>
    <xdr:pic>
      <xdr:nvPicPr>
        <xdr:cNvPr id="229" name="Picture 3"/>
        <xdr:cNvPicPr>
          <a:picLocks noChangeAspect="1" noChangeArrowheads="1"/>
        </xdr:cNvPicPr>
      </xdr:nvPicPr>
      <xdr:blipFill>
        <a:blip xmlns:r="http://schemas.openxmlformats.org/officeDocument/2006/relationships" r:embed="rId4"/>
        <a:srcRect/>
        <a:stretch>
          <a:fillRect/>
        </a:stretch>
      </xdr:blipFill>
      <xdr:spPr bwMode="auto">
        <a:xfrm>
          <a:off x="10512014" y="96945674"/>
          <a:ext cx="425824" cy="447488"/>
        </a:xfrm>
        <a:prstGeom prst="rect">
          <a:avLst/>
        </a:prstGeom>
        <a:noFill/>
        <a:ln w="1">
          <a:noFill/>
          <a:miter lim="800000"/>
          <a:headEnd/>
          <a:tailEnd type="none" w="med" len="med"/>
        </a:ln>
        <a:effectLst/>
      </xdr:spPr>
    </xdr:pic>
    <xdr:clientData/>
  </xdr:twoCellAnchor>
  <xdr:twoCellAnchor editAs="oneCell">
    <xdr:from>
      <xdr:col>13</xdr:col>
      <xdr:colOff>186764</xdr:colOff>
      <xdr:row>241</xdr:row>
      <xdr:rowOff>209176</xdr:rowOff>
    </xdr:from>
    <xdr:to>
      <xdr:col>13</xdr:col>
      <xdr:colOff>612588</xdr:colOff>
      <xdr:row>242</xdr:row>
      <xdr:rowOff>10609</xdr:rowOff>
    </xdr:to>
    <xdr:pic>
      <xdr:nvPicPr>
        <xdr:cNvPr id="232" name="Picture 3"/>
        <xdr:cNvPicPr>
          <a:picLocks noChangeAspect="1" noChangeArrowheads="1"/>
        </xdr:cNvPicPr>
      </xdr:nvPicPr>
      <xdr:blipFill>
        <a:blip xmlns:r="http://schemas.openxmlformats.org/officeDocument/2006/relationships" r:embed="rId4"/>
        <a:srcRect/>
        <a:stretch>
          <a:fillRect/>
        </a:stretch>
      </xdr:blipFill>
      <xdr:spPr bwMode="auto">
        <a:xfrm>
          <a:off x="10519484" y="100084516"/>
          <a:ext cx="425824" cy="571500"/>
        </a:xfrm>
        <a:prstGeom prst="rect">
          <a:avLst/>
        </a:prstGeom>
        <a:noFill/>
        <a:ln w="1">
          <a:noFill/>
          <a:miter lim="800000"/>
          <a:headEnd/>
          <a:tailEnd type="none" w="med" len="med"/>
        </a:ln>
        <a:effectLst/>
      </xdr:spPr>
    </xdr:pic>
    <xdr:clientData/>
  </xdr:twoCellAnchor>
  <xdr:twoCellAnchor editAs="oneCell">
    <xdr:from>
      <xdr:col>13</xdr:col>
      <xdr:colOff>194235</xdr:colOff>
      <xdr:row>198</xdr:row>
      <xdr:rowOff>91440</xdr:rowOff>
    </xdr:from>
    <xdr:to>
      <xdr:col>13</xdr:col>
      <xdr:colOff>620059</xdr:colOff>
      <xdr:row>198</xdr:row>
      <xdr:rowOff>716280</xdr:rowOff>
    </xdr:to>
    <xdr:pic>
      <xdr:nvPicPr>
        <xdr:cNvPr id="239" name="Picture 3"/>
        <xdr:cNvPicPr>
          <a:picLocks noChangeAspect="1" noChangeArrowheads="1"/>
        </xdr:cNvPicPr>
      </xdr:nvPicPr>
      <xdr:blipFill>
        <a:blip xmlns:r="http://schemas.openxmlformats.org/officeDocument/2006/relationships" r:embed="rId4"/>
        <a:srcRect/>
        <a:stretch>
          <a:fillRect/>
        </a:stretch>
      </xdr:blipFill>
      <xdr:spPr bwMode="auto">
        <a:xfrm>
          <a:off x="10526955" y="182232300"/>
          <a:ext cx="425824" cy="624840"/>
        </a:xfrm>
        <a:prstGeom prst="rect">
          <a:avLst/>
        </a:prstGeom>
        <a:noFill/>
        <a:ln w="1">
          <a:noFill/>
          <a:miter lim="800000"/>
          <a:headEnd/>
          <a:tailEnd type="none" w="med" len="med"/>
        </a:ln>
        <a:effectLst/>
      </xdr:spPr>
    </xdr:pic>
    <xdr:clientData/>
  </xdr:twoCellAnchor>
  <xdr:twoCellAnchor editAs="oneCell">
    <xdr:from>
      <xdr:col>13</xdr:col>
      <xdr:colOff>231588</xdr:colOff>
      <xdr:row>245</xdr:row>
      <xdr:rowOff>179295</xdr:rowOff>
    </xdr:from>
    <xdr:to>
      <xdr:col>13</xdr:col>
      <xdr:colOff>630831</xdr:colOff>
      <xdr:row>246</xdr:row>
      <xdr:rowOff>0</xdr:rowOff>
    </xdr:to>
    <xdr:pic>
      <xdr:nvPicPr>
        <xdr:cNvPr id="252" name="Picture 3"/>
        <xdr:cNvPicPr>
          <a:picLocks noChangeAspect="1" noChangeArrowheads="1"/>
        </xdr:cNvPicPr>
      </xdr:nvPicPr>
      <xdr:blipFill>
        <a:blip xmlns:r="http://schemas.openxmlformats.org/officeDocument/2006/relationships" r:embed="rId10" cstate="print"/>
        <a:srcRect/>
        <a:stretch>
          <a:fillRect/>
        </a:stretch>
      </xdr:blipFill>
      <xdr:spPr bwMode="auto">
        <a:xfrm>
          <a:off x="10564308" y="103163595"/>
          <a:ext cx="399243" cy="594360"/>
        </a:xfrm>
        <a:prstGeom prst="rect">
          <a:avLst/>
        </a:prstGeom>
        <a:noFill/>
        <a:ln w="1">
          <a:noFill/>
          <a:miter lim="800000"/>
          <a:headEnd/>
          <a:tailEnd type="none" w="med" len="med"/>
        </a:ln>
        <a:effectLst/>
      </xdr:spPr>
    </xdr:pic>
    <xdr:clientData/>
  </xdr:twoCellAnchor>
  <xdr:twoCellAnchor editAs="oneCell">
    <xdr:from>
      <xdr:col>13</xdr:col>
      <xdr:colOff>205740</xdr:colOff>
      <xdr:row>182</xdr:row>
      <xdr:rowOff>190500</xdr:rowOff>
    </xdr:from>
    <xdr:to>
      <xdr:col>13</xdr:col>
      <xdr:colOff>635413</xdr:colOff>
      <xdr:row>182</xdr:row>
      <xdr:rowOff>1005840</xdr:rowOff>
    </xdr:to>
    <xdr:pic>
      <xdr:nvPicPr>
        <xdr:cNvPr id="256" name="Picture 3"/>
        <xdr:cNvPicPr>
          <a:picLocks noChangeAspect="1" noChangeArrowheads="1"/>
        </xdr:cNvPicPr>
      </xdr:nvPicPr>
      <xdr:blipFill>
        <a:blip xmlns:r="http://schemas.openxmlformats.org/officeDocument/2006/relationships" r:embed="rId4"/>
        <a:srcRect/>
        <a:stretch>
          <a:fillRect/>
        </a:stretch>
      </xdr:blipFill>
      <xdr:spPr bwMode="auto">
        <a:xfrm>
          <a:off x="10538460" y="161970720"/>
          <a:ext cx="425824" cy="815340"/>
        </a:xfrm>
        <a:prstGeom prst="rect">
          <a:avLst/>
        </a:prstGeom>
        <a:noFill/>
        <a:ln w="1">
          <a:noFill/>
          <a:miter lim="800000"/>
          <a:headEnd/>
          <a:tailEnd type="none" w="med" len="med"/>
        </a:ln>
        <a:effectLst/>
      </xdr:spPr>
    </xdr:pic>
    <xdr:clientData/>
  </xdr:twoCellAnchor>
  <xdr:twoCellAnchor editAs="oneCell">
    <xdr:from>
      <xdr:col>13</xdr:col>
      <xdr:colOff>206375</xdr:colOff>
      <xdr:row>191</xdr:row>
      <xdr:rowOff>119062</xdr:rowOff>
    </xdr:from>
    <xdr:to>
      <xdr:col>13</xdr:col>
      <xdr:colOff>624579</xdr:colOff>
      <xdr:row>191</xdr:row>
      <xdr:rowOff>807720</xdr:rowOff>
    </xdr:to>
    <xdr:pic>
      <xdr:nvPicPr>
        <xdr:cNvPr id="259" name="Picture 3"/>
        <xdr:cNvPicPr>
          <a:picLocks noChangeAspect="1" noChangeArrowheads="1"/>
        </xdr:cNvPicPr>
      </xdr:nvPicPr>
      <xdr:blipFill>
        <a:blip xmlns:r="http://schemas.openxmlformats.org/officeDocument/2006/relationships" r:embed="rId4"/>
        <a:srcRect/>
        <a:stretch>
          <a:fillRect/>
        </a:stretch>
      </xdr:blipFill>
      <xdr:spPr bwMode="auto">
        <a:xfrm>
          <a:off x="10539095" y="171492862"/>
          <a:ext cx="418204" cy="688658"/>
        </a:xfrm>
        <a:prstGeom prst="rect">
          <a:avLst/>
        </a:prstGeom>
        <a:noFill/>
        <a:ln w="1">
          <a:noFill/>
          <a:miter lim="800000"/>
          <a:headEnd/>
          <a:tailEnd type="none" w="med" len="med"/>
        </a:ln>
        <a:effectLst/>
      </xdr:spPr>
    </xdr:pic>
    <xdr:clientData/>
  </xdr:twoCellAnchor>
  <xdr:twoCellAnchor editAs="oneCell">
    <xdr:from>
      <xdr:col>13</xdr:col>
      <xdr:colOff>197168</xdr:colOff>
      <xdr:row>192</xdr:row>
      <xdr:rowOff>95250</xdr:rowOff>
    </xdr:from>
    <xdr:to>
      <xdr:col>13</xdr:col>
      <xdr:colOff>622992</xdr:colOff>
      <xdr:row>192</xdr:row>
      <xdr:rowOff>899160</xdr:rowOff>
    </xdr:to>
    <xdr:pic>
      <xdr:nvPicPr>
        <xdr:cNvPr id="260" name="Picture 3"/>
        <xdr:cNvPicPr>
          <a:picLocks noChangeAspect="1" noChangeArrowheads="1"/>
        </xdr:cNvPicPr>
      </xdr:nvPicPr>
      <xdr:blipFill>
        <a:blip xmlns:r="http://schemas.openxmlformats.org/officeDocument/2006/relationships" r:embed="rId4"/>
        <a:srcRect/>
        <a:stretch>
          <a:fillRect/>
        </a:stretch>
      </xdr:blipFill>
      <xdr:spPr bwMode="auto">
        <a:xfrm>
          <a:off x="10529888" y="172535850"/>
          <a:ext cx="425824" cy="803910"/>
        </a:xfrm>
        <a:prstGeom prst="rect">
          <a:avLst/>
        </a:prstGeom>
        <a:noFill/>
        <a:ln w="1">
          <a:noFill/>
          <a:miter lim="800000"/>
          <a:headEnd/>
          <a:tailEnd type="none" w="med" len="med"/>
        </a:ln>
        <a:effectLst/>
      </xdr:spPr>
    </xdr:pic>
    <xdr:clientData/>
  </xdr:twoCellAnchor>
  <xdr:twoCellAnchor editAs="oneCell">
    <xdr:from>
      <xdr:col>13</xdr:col>
      <xdr:colOff>166687</xdr:colOff>
      <xdr:row>193</xdr:row>
      <xdr:rowOff>121920</xdr:rowOff>
    </xdr:from>
    <xdr:to>
      <xdr:col>13</xdr:col>
      <xdr:colOff>592511</xdr:colOff>
      <xdr:row>193</xdr:row>
      <xdr:rowOff>876300</xdr:rowOff>
    </xdr:to>
    <xdr:pic>
      <xdr:nvPicPr>
        <xdr:cNvPr id="261" name="Picture 3"/>
        <xdr:cNvPicPr>
          <a:picLocks noChangeAspect="1" noChangeArrowheads="1"/>
        </xdr:cNvPicPr>
      </xdr:nvPicPr>
      <xdr:blipFill>
        <a:blip xmlns:r="http://schemas.openxmlformats.org/officeDocument/2006/relationships" r:embed="rId4"/>
        <a:srcRect/>
        <a:stretch>
          <a:fillRect/>
        </a:stretch>
      </xdr:blipFill>
      <xdr:spPr bwMode="auto">
        <a:xfrm>
          <a:off x="10499407" y="173644560"/>
          <a:ext cx="425824" cy="754380"/>
        </a:xfrm>
        <a:prstGeom prst="rect">
          <a:avLst/>
        </a:prstGeom>
        <a:noFill/>
        <a:ln w="1">
          <a:noFill/>
          <a:miter lim="800000"/>
          <a:headEnd/>
          <a:tailEnd type="none" w="med" len="med"/>
        </a:ln>
        <a:effectLst/>
      </xdr:spPr>
    </xdr:pic>
    <xdr:clientData/>
  </xdr:twoCellAnchor>
  <xdr:twoCellAnchor editAs="oneCell">
    <xdr:from>
      <xdr:col>13</xdr:col>
      <xdr:colOff>158433</xdr:colOff>
      <xdr:row>194</xdr:row>
      <xdr:rowOff>144780</xdr:rowOff>
    </xdr:from>
    <xdr:to>
      <xdr:col>13</xdr:col>
      <xdr:colOff>584257</xdr:colOff>
      <xdr:row>194</xdr:row>
      <xdr:rowOff>891540</xdr:rowOff>
    </xdr:to>
    <xdr:pic>
      <xdr:nvPicPr>
        <xdr:cNvPr id="262" name="Picture 3"/>
        <xdr:cNvPicPr>
          <a:picLocks noChangeAspect="1" noChangeArrowheads="1"/>
        </xdr:cNvPicPr>
      </xdr:nvPicPr>
      <xdr:blipFill>
        <a:blip xmlns:r="http://schemas.openxmlformats.org/officeDocument/2006/relationships" r:embed="rId4"/>
        <a:srcRect/>
        <a:stretch>
          <a:fillRect/>
        </a:stretch>
      </xdr:blipFill>
      <xdr:spPr bwMode="auto">
        <a:xfrm>
          <a:off x="10491153" y="174703740"/>
          <a:ext cx="425824" cy="746760"/>
        </a:xfrm>
        <a:prstGeom prst="rect">
          <a:avLst/>
        </a:prstGeom>
        <a:noFill/>
        <a:ln w="1">
          <a:noFill/>
          <a:miter lim="800000"/>
          <a:headEnd/>
          <a:tailEnd type="none" w="med" len="med"/>
        </a:ln>
        <a:effectLst/>
      </xdr:spPr>
    </xdr:pic>
    <xdr:clientData/>
  </xdr:twoCellAnchor>
  <xdr:twoCellAnchor editAs="oneCell">
    <xdr:from>
      <xdr:col>13</xdr:col>
      <xdr:colOff>173989</xdr:colOff>
      <xdr:row>195</xdr:row>
      <xdr:rowOff>533400</xdr:rowOff>
    </xdr:from>
    <xdr:to>
      <xdr:col>13</xdr:col>
      <xdr:colOff>599813</xdr:colOff>
      <xdr:row>195</xdr:row>
      <xdr:rowOff>1523999</xdr:rowOff>
    </xdr:to>
    <xdr:pic>
      <xdr:nvPicPr>
        <xdr:cNvPr id="263" name="Picture 3"/>
        <xdr:cNvPicPr>
          <a:picLocks noChangeAspect="1" noChangeArrowheads="1"/>
        </xdr:cNvPicPr>
      </xdr:nvPicPr>
      <xdr:blipFill>
        <a:blip xmlns:r="http://schemas.openxmlformats.org/officeDocument/2006/relationships" r:embed="rId4"/>
        <a:srcRect/>
        <a:stretch>
          <a:fillRect/>
        </a:stretch>
      </xdr:blipFill>
      <xdr:spPr bwMode="auto">
        <a:xfrm>
          <a:off x="10506709" y="176128680"/>
          <a:ext cx="425824" cy="990599"/>
        </a:xfrm>
        <a:prstGeom prst="rect">
          <a:avLst/>
        </a:prstGeom>
        <a:noFill/>
        <a:ln w="1">
          <a:noFill/>
          <a:miter lim="800000"/>
          <a:headEnd/>
          <a:tailEnd type="none" w="med" len="med"/>
        </a:ln>
        <a:effectLst/>
      </xdr:spPr>
    </xdr:pic>
    <xdr:clientData/>
  </xdr:twoCellAnchor>
  <xdr:twoCellAnchor editAs="oneCell">
    <xdr:from>
      <xdr:col>13</xdr:col>
      <xdr:colOff>182880</xdr:colOff>
      <xdr:row>14</xdr:row>
      <xdr:rowOff>129540</xdr:rowOff>
    </xdr:from>
    <xdr:to>
      <xdr:col>13</xdr:col>
      <xdr:colOff>601084</xdr:colOff>
      <xdr:row>14</xdr:row>
      <xdr:rowOff>975360</xdr:rowOff>
    </xdr:to>
    <xdr:pic>
      <xdr:nvPicPr>
        <xdr:cNvPr id="265" name="Picture 3"/>
        <xdr:cNvPicPr>
          <a:picLocks noChangeAspect="1" noChangeArrowheads="1"/>
        </xdr:cNvPicPr>
      </xdr:nvPicPr>
      <xdr:blipFill>
        <a:blip xmlns:r="http://schemas.openxmlformats.org/officeDocument/2006/relationships" r:embed="rId4"/>
        <a:srcRect/>
        <a:stretch>
          <a:fillRect/>
        </a:stretch>
      </xdr:blipFill>
      <xdr:spPr bwMode="auto">
        <a:xfrm>
          <a:off x="10515600" y="8016240"/>
          <a:ext cx="418204" cy="845820"/>
        </a:xfrm>
        <a:prstGeom prst="rect">
          <a:avLst/>
        </a:prstGeom>
        <a:noFill/>
        <a:ln w="1">
          <a:noFill/>
          <a:miter lim="800000"/>
          <a:headEnd/>
          <a:tailEnd type="none" w="med" len="med"/>
        </a:ln>
        <a:effectLst/>
      </xdr:spPr>
    </xdr:pic>
    <xdr:clientData/>
  </xdr:twoCellAnchor>
  <xdr:twoCellAnchor editAs="oneCell">
    <xdr:from>
      <xdr:col>13</xdr:col>
      <xdr:colOff>190500</xdr:colOff>
      <xdr:row>26</xdr:row>
      <xdr:rowOff>114300</xdr:rowOff>
    </xdr:from>
    <xdr:to>
      <xdr:col>13</xdr:col>
      <xdr:colOff>608704</xdr:colOff>
      <xdr:row>26</xdr:row>
      <xdr:rowOff>561788</xdr:rowOff>
    </xdr:to>
    <xdr:pic>
      <xdr:nvPicPr>
        <xdr:cNvPr id="267" name="Picture 3"/>
        <xdr:cNvPicPr>
          <a:picLocks noChangeAspect="1" noChangeArrowheads="1"/>
        </xdr:cNvPicPr>
      </xdr:nvPicPr>
      <xdr:blipFill>
        <a:blip xmlns:r="http://schemas.openxmlformats.org/officeDocument/2006/relationships" r:embed="rId4"/>
        <a:srcRect/>
        <a:stretch>
          <a:fillRect/>
        </a:stretch>
      </xdr:blipFill>
      <xdr:spPr bwMode="auto">
        <a:xfrm>
          <a:off x="10523220" y="19705320"/>
          <a:ext cx="418204" cy="447488"/>
        </a:xfrm>
        <a:prstGeom prst="rect">
          <a:avLst/>
        </a:prstGeom>
        <a:noFill/>
        <a:ln w="1">
          <a:noFill/>
          <a:miter lim="800000"/>
          <a:headEnd/>
          <a:tailEnd type="none" w="med" len="med"/>
        </a:ln>
        <a:effectLst/>
      </xdr:spPr>
    </xdr:pic>
    <xdr:clientData/>
  </xdr:twoCellAnchor>
  <xdr:twoCellAnchor editAs="oneCell">
    <xdr:from>
      <xdr:col>13</xdr:col>
      <xdr:colOff>190500</xdr:colOff>
      <xdr:row>28</xdr:row>
      <xdr:rowOff>106680</xdr:rowOff>
    </xdr:from>
    <xdr:to>
      <xdr:col>13</xdr:col>
      <xdr:colOff>608704</xdr:colOff>
      <xdr:row>28</xdr:row>
      <xdr:rowOff>632460</xdr:rowOff>
    </xdr:to>
    <xdr:pic>
      <xdr:nvPicPr>
        <xdr:cNvPr id="268" name="Picture 3"/>
        <xdr:cNvPicPr>
          <a:picLocks noChangeAspect="1" noChangeArrowheads="1"/>
        </xdr:cNvPicPr>
      </xdr:nvPicPr>
      <xdr:blipFill>
        <a:blip xmlns:r="http://schemas.openxmlformats.org/officeDocument/2006/relationships" r:embed="rId4"/>
        <a:srcRect/>
        <a:stretch>
          <a:fillRect/>
        </a:stretch>
      </xdr:blipFill>
      <xdr:spPr bwMode="auto">
        <a:xfrm>
          <a:off x="10523220" y="21031200"/>
          <a:ext cx="418204" cy="525780"/>
        </a:xfrm>
        <a:prstGeom prst="rect">
          <a:avLst/>
        </a:prstGeom>
        <a:noFill/>
        <a:ln w="1">
          <a:noFill/>
          <a:miter lim="800000"/>
          <a:headEnd/>
          <a:tailEnd type="none" w="med" len="med"/>
        </a:ln>
        <a:effectLst/>
      </xdr:spPr>
    </xdr:pic>
    <xdr:clientData/>
  </xdr:twoCellAnchor>
  <xdr:twoCellAnchor editAs="oneCell">
    <xdr:from>
      <xdr:col>13</xdr:col>
      <xdr:colOff>182880</xdr:colOff>
      <xdr:row>31</xdr:row>
      <xdr:rowOff>99060</xdr:rowOff>
    </xdr:from>
    <xdr:to>
      <xdr:col>13</xdr:col>
      <xdr:colOff>601084</xdr:colOff>
      <xdr:row>31</xdr:row>
      <xdr:rowOff>599888</xdr:rowOff>
    </xdr:to>
    <xdr:pic>
      <xdr:nvPicPr>
        <xdr:cNvPr id="269" name="Picture 3"/>
        <xdr:cNvPicPr>
          <a:picLocks noChangeAspect="1" noChangeArrowheads="1"/>
        </xdr:cNvPicPr>
      </xdr:nvPicPr>
      <xdr:blipFill>
        <a:blip xmlns:r="http://schemas.openxmlformats.org/officeDocument/2006/relationships" r:embed="rId4"/>
        <a:srcRect/>
        <a:stretch>
          <a:fillRect/>
        </a:stretch>
      </xdr:blipFill>
      <xdr:spPr bwMode="auto">
        <a:xfrm>
          <a:off x="10515600" y="23126700"/>
          <a:ext cx="418204" cy="500828"/>
        </a:xfrm>
        <a:prstGeom prst="rect">
          <a:avLst/>
        </a:prstGeom>
        <a:noFill/>
        <a:ln w="1">
          <a:noFill/>
          <a:miter lim="800000"/>
          <a:headEnd/>
          <a:tailEnd type="none" w="med" len="med"/>
        </a:ln>
        <a:effectLst/>
      </xdr:spPr>
    </xdr:pic>
    <xdr:clientData/>
  </xdr:twoCellAnchor>
  <xdr:twoCellAnchor editAs="oneCell">
    <xdr:from>
      <xdr:col>13</xdr:col>
      <xdr:colOff>198120</xdr:colOff>
      <xdr:row>43</xdr:row>
      <xdr:rowOff>83820</xdr:rowOff>
    </xdr:from>
    <xdr:to>
      <xdr:col>13</xdr:col>
      <xdr:colOff>616324</xdr:colOff>
      <xdr:row>43</xdr:row>
      <xdr:rowOff>647700</xdr:rowOff>
    </xdr:to>
    <xdr:pic>
      <xdr:nvPicPr>
        <xdr:cNvPr id="270"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31379160"/>
          <a:ext cx="418204" cy="563880"/>
        </a:xfrm>
        <a:prstGeom prst="rect">
          <a:avLst/>
        </a:prstGeom>
        <a:noFill/>
        <a:ln w="1">
          <a:noFill/>
          <a:miter lim="800000"/>
          <a:headEnd/>
          <a:tailEnd type="none" w="med" len="med"/>
        </a:ln>
        <a:effectLst/>
      </xdr:spPr>
    </xdr:pic>
    <xdr:clientData/>
  </xdr:twoCellAnchor>
  <xdr:twoCellAnchor editAs="oneCell">
    <xdr:from>
      <xdr:col>13</xdr:col>
      <xdr:colOff>198120</xdr:colOff>
      <xdr:row>56</xdr:row>
      <xdr:rowOff>60960</xdr:rowOff>
    </xdr:from>
    <xdr:to>
      <xdr:col>13</xdr:col>
      <xdr:colOff>616324</xdr:colOff>
      <xdr:row>56</xdr:row>
      <xdr:rowOff>624840</xdr:rowOff>
    </xdr:to>
    <xdr:pic>
      <xdr:nvPicPr>
        <xdr:cNvPr id="271"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40180260"/>
          <a:ext cx="418204" cy="563880"/>
        </a:xfrm>
        <a:prstGeom prst="rect">
          <a:avLst/>
        </a:prstGeom>
        <a:noFill/>
        <a:ln w="1">
          <a:noFill/>
          <a:miter lim="800000"/>
          <a:headEnd/>
          <a:tailEnd type="none" w="med" len="med"/>
        </a:ln>
        <a:effectLst/>
      </xdr:spPr>
    </xdr:pic>
    <xdr:clientData/>
  </xdr:twoCellAnchor>
  <xdr:twoCellAnchor editAs="oneCell">
    <xdr:from>
      <xdr:col>13</xdr:col>
      <xdr:colOff>205740</xdr:colOff>
      <xdr:row>65</xdr:row>
      <xdr:rowOff>68580</xdr:rowOff>
    </xdr:from>
    <xdr:to>
      <xdr:col>13</xdr:col>
      <xdr:colOff>623944</xdr:colOff>
      <xdr:row>65</xdr:row>
      <xdr:rowOff>624840</xdr:rowOff>
    </xdr:to>
    <xdr:pic>
      <xdr:nvPicPr>
        <xdr:cNvPr id="272" name="Picture 3"/>
        <xdr:cNvPicPr>
          <a:picLocks noChangeAspect="1" noChangeArrowheads="1"/>
        </xdr:cNvPicPr>
      </xdr:nvPicPr>
      <xdr:blipFill>
        <a:blip xmlns:r="http://schemas.openxmlformats.org/officeDocument/2006/relationships" r:embed="rId4"/>
        <a:srcRect/>
        <a:stretch>
          <a:fillRect/>
        </a:stretch>
      </xdr:blipFill>
      <xdr:spPr bwMode="auto">
        <a:xfrm>
          <a:off x="10538460" y="46207680"/>
          <a:ext cx="418204" cy="556260"/>
        </a:xfrm>
        <a:prstGeom prst="rect">
          <a:avLst/>
        </a:prstGeom>
        <a:noFill/>
        <a:ln w="1">
          <a:noFill/>
          <a:miter lim="800000"/>
          <a:headEnd/>
          <a:tailEnd type="none" w="med" len="med"/>
        </a:ln>
        <a:effectLst/>
      </xdr:spPr>
    </xdr:pic>
    <xdr:clientData/>
  </xdr:twoCellAnchor>
  <xdr:twoCellAnchor editAs="oneCell">
    <xdr:from>
      <xdr:col>13</xdr:col>
      <xdr:colOff>205740</xdr:colOff>
      <xdr:row>71</xdr:row>
      <xdr:rowOff>198120</xdr:rowOff>
    </xdr:from>
    <xdr:to>
      <xdr:col>13</xdr:col>
      <xdr:colOff>623944</xdr:colOff>
      <xdr:row>71</xdr:row>
      <xdr:rowOff>800100</xdr:rowOff>
    </xdr:to>
    <xdr:pic>
      <xdr:nvPicPr>
        <xdr:cNvPr id="273" name="Picture 3"/>
        <xdr:cNvPicPr>
          <a:picLocks noChangeAspect="1" noChangeArrowheads="1"/>
        </xdr:cNvPicPr>
      </xdr:nvPicPr>
      <xdr:blipFill>
        <a:blip xmlns:r="http://schemas.openxmlformats.org/officeDocument/2006/relationships" r:embed="rId4"/>
        <a:srcRect/>
        <a:stretch>
          <a:fillRect/>
        </a:stretch>
      </xdr:blipFill>
      <xdr:spPr bwMode="auto">
        <a:xfrm>
          <a:off x="10538460" y="57310020"/>
          <a:ext cx="418204" cy="601980"/>
        </a:xfrm>
        <a:prstGeom prst="rect">
          <a:avLst/>
        </a:prstGeom>
        <a:noFill/>
        <a:ln w="1">
          <a:noFill/>
          <a:miter lim="800000"/>
          <a:headEnd/>
          <a:tailEnd type="none" w="med" len="med"/>
        </a:ln>
        <a:effectLst/>
      </xdr:spPr>
    </xdr:pic>
    <xdr:clientData/>
  </xdr:twoCellAnchor>
  <xdr:twoCellAnchor editAs="oneCell">
    <xdr:from>
      <xdr:col>13</xdr:col>
      <xdr:colOff>198120</xdr:colOff>
      <xdr:row>84</xdr:row>
      <xdr:rowOff>167640</xdr:rowOff>
    </xdr:from>
    <xdr:to>
      <xdr:col>13</xdr:col>
      <xdr:colOff>616324</xdr:colOff>
      <xdr:row>84</xdr:row>
      <xdr:rowOff>876300</xdr:rowOff>
    </xdr:to>
    <xdr:pic>
      <xdr:nvPicPr>
        <xdr:cNvPr id="274"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70949820"/>
          <a:ext cx="418204" cy="708660"/>
        </a:xfrm>
        <a:prstGeom prst="rect">
          <a:avLst/>
        </a:prstGeom>
        <a:noFill/>
        <a:ln w="1">
          <a:noFill/>
          <a:miter lim="800000"/>
          <a:headEnd/>
          <a:tailEnd type="none" w="med" len="med"/>
        </a:ln>
        <a:effectLst/>
      </xdr:spPr>
    </xdr:pic>
    <xdr:clientData/>
  </xdr:twoCellAnchor>
  <xdr:twoCellAnchor editAs="oneCell">
    <xdr:from>
      <xdr:col>13</xdr:col>
      <xdr:colOff>190500</xdr:colOff>
      <xdr:row>83</xdr:row>
      <xdr:rowOff>190500</xdr:rowOff>
    </xdr:from>
    <xdr:to>
      <xdr:col>13</xdr:col>
      <xdr:colOff>608704</xdr:colOff>
      <xdr:row>83</xdr:row>
      <xdr:rowOff>868680</xdr:rowOff>
    </xdr:to>
    <xdr:pic>
      <xdr:nvPicPr>
        <xdr:cNvPr id="275" name="Picture 3"/>
        <xdr:cNvPicPr>
          <a:picLocks noChangeAspect="1" noChangeArrowheads="1"/>
        </xdr:cNvPicPr>
      </xdr:nvPicPr>
      <xdr:blipFill>
        <a:blip xmlns:r="http://schemas.openxmlformats.org/officeDocument/2006/relationships" r:embed="rId4"/>
        <a:srcRect/>
        <a:stretch>
          <a:fillRect/>
        </a:stretch>
      </xdr:blipFill>
      <xdr:spPr bwMode="auto">
        <a:xfrm>
          <a:off x="10523220" y="69951600"/>
          <a:ext cx="418204" cy="678180"/>
        </a:xfrm>
        <a:prstGeom prst="rect">
          <a:avLst/>
        </a:prstGeom>
        <a:noFill/>
        <a:ln w="1">
          <a:noFill/>
          <a:miter lim="800000"/>
          <a:headEnd/>
          <a:tailEnd type="none" w="med" len="med"/>
        </a:ln>
        <a:effectLst/>
      </xdr:spPr>
    </xdr:pic>
    <xdr:clientData/>
  </xdr:twoCellAnchor>
  <xdr:twoCellAnchor editAs="oneCell">
    <xdr:from>
      <xdr:col>13</xdr:col>
      <xdr:colOff>220980</xdr:colOff>
      <xdr:row>89</xdr:row>
      <xdr:rowOff>182880</xdr:rowOff>
    </xdr:from>
    <xdr:to>
      <xdr:col>13</xdr:col>
      <xdr:colOff>640372</xdr:colOff>
      <xdr:row>89</xdr:row>
      <xdr:rowOff>830580</xdr:rowOff>
    </xdr:to>
    <xdr:pic>
      <xdr:nvPicPr>
        <xdr:cNvPr id="276" name="Picture 3"/>
        <xdr:cNvPicPr>
          <a:picLocks noChangeAspect="1" noChangeArrowheads="1"/>
        </xdr:cNvPicPr>
      </xdr:nvPicPr>
      <xdr:blipFill>
        <a:blip xmlns:r="http://schemas.openxmlformats.org/officeDocument/2006/relationships" r:embed="rId4"/>
        <a:srcRect/>
        <a:stretch>
          <a:fillRect/>
        </a:stretch>
      </xdr:blipFill>
      <xdr:spPr bwMode="auto">
        <a:xfrm>
          <a:off x="10553700" y="76161900"/>
          <a:ext cx="418204" cy="647700"/>
        </a:xfrm>
        <a:prstGeom prst="rect">
          <a:avLst/>
        </a:prstGeom>
        <a:noFill/>
        <a:ln w="1">
          <a:noFill/>
          <a:miter lim="800000"/>
          <a:headEnd/>
          <a:tailEnd type="none" w="med" len="med"/>
        </a:ln>
        <a:effectLst/>
      </xdr:spPr>
    </xdr:pic>
    <xdr:clientData/>
  </xdr:twoCellAnchor>
  <xdr:twoCellAnchor editAs="oneCell">
    <xdr:from>
      <xdr:col>13</xdr:col>
      <xdr:colOff>213360</xdr:colOff>
      <xdr:row>91</xdr:row>
      <xdr:rowOff>121920</xdr:rowOff>
    </xdr:from>
    <xdr:to>
      <xdr:col>13</xdr:col>
      <xdr:colOff>635413</xdr:colOff>
      <xdr:row>91</xdr:row>
      <xdr:rowOff>746760</xdr:rowOff>
    </xdr:to>
    <xdr:pic>
      <xdr:nvPicPr>
        <xdr:cNvPr id="277" name="Picture 3"/>
        <xdr:cNvPicPr>
          <a:picLocks noChangeAspect="1" noChangeArrowheads="1"/>
        </xdr:cNvPicPr>
      </xdr:nvPicPr>
      <xdr:blipFill>
        <a:blip xmlns:r="http://schemas.openxmlformats.org/officeDocument/2006/relationships" r:embed="rId4"/>
        <a:srcRect/>
        <a:stretch>
          <a:fillRect/>
        </a:stretch>
      </xdr:blipFill>
      <xdr:spPr bwMode="auto">
        <a:xfrm>
          <a:off x="10546080" y="77937360"/>
          <a:ext cx="418204" cy="624840"/>
        </a:xfrm>
        <a:prstGeom prst="rect">
          <a:avLst/>
        </a:prstGeom>
        <a:noFill/>
        <a:ln w="1">
          <a:noFill/>
          <a:miter lim="800000"/>
          <a:headEnd/>
          <a:tailEnd type="none" w="med" len="med"/>
        </a:ln>
        <a:effectLst/>
      </xdr:spPr>
    </xdr:pic>
    <xdr:clientData/>
  </xdr:twoCellAnchor>
  <xdr:twoCellAnchor editAs="oneCell">
    <xdr:from>
      <xdr:col>13</xdr:col>
      <xdr:colOff>190500</xdr:colOff>
      <xdr:row>92</xdr:row>
      <xdr:rowOff>121920</xdr:rowOff>
    </xdr:from>
    <xdr:to>
      <xdr:col>13</xdr:col>
      <xdr:colOff>608704</xdr:colOff>
      <xdr:row>92</xdr:row>
      <xdr:rowOff>701040</xdr:rowOff>
    </xdr:to>
    <xdr:pic>
      <xdr:nvPicPr>
        <xdr:cNvPr id="278" name="Picture 3"/>
        <xdr:cNvPicPr>
          <a:picLocks noChangeAspect="1" noChangeArrowheads="1"/>
        </xdr:cNvPicPr>
      </xdr:nvPicPr>
      <xdr:blipFill>
        <a:blip xmlns:r="http://schemas.openxmlformats.org/officeDocument/2006/relationships" r:embed="rId4"/>
        <a:srcRect/>
        <a:stretch>
          <a:fillRect/>
        </a:stretch>
      </xdr:blipFill>
      <xdr:spPr bwMode="auto">
        <a:xfrm>
          <a:off x="10523220" y="78745080"/>
          <a:ext cx="418204" cy="579120"/>
        </a:xfrm>
        <a:prstGeom prst="rect">
          <a:avLst/>
        </a:prstGeom>
        <a:noFill/>
        <a:ln w="1">
          <a:noFill/>
          <a:miter lim="800000"/>
          <a:headEnd/>
          <a:tailEnd type="none" w="med" len="med"/>
        </a:ln>
        <a:effectLst/>
      </xdr:spPr>
    </xdr:pic>
    <xdr:clientData/>
  </xdr:twoCellAnchor>
  <xdr:twoCellAnchor editAs="oneCell">
    <xdr:from>
      <xdr:col>13</xdr:col>
      <xdr:colOff>198120</xdr:colOff>
      <xdr:row>93</xdr:row>
      <xdr:rowOff>129540</xdr:rowOff>
    </xdr:from>
    <xdr:to>
      <xdr:col>13</xdr:col>
      <xdr:colOff>616324</xdr:colOff>
      <xdr:row>93</xdr:row>
      <xdr:rowOff>723900</xdr:rowOff>
    </xdr:to>
    <xdr:pic>
      <xdr:nvPicPr>
        <xdr:cNvPr id="279"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79560420"/>
          <a:ext cx="418204" cy="594360"/>
        </a:xfrm>
        <a:prstGeom prst="rect">
          <a:avLst/>
        </a:prstGeom>
        <a:noFill/>
        <a:ln w="1">
          <a:noFill/>
          <a:miter lim="800000"/>
          <a:headEnd/>
          <a:tailEnd type="none" w="med" len="med"/>
        </a:ln>
        <a:effectLst/>
      </xdr:spPr>
    </xdr:pic>
    <xdr:clientData/>
  </xdr:twoCellAnchor>
  <xdr:twoCellAnchor editAs="oneCell">
    <xdr:from>
      <xdr:col>13</xdr:col>
      <xdr:colOff>190500</xdr:colOff>
      <xdr:row>94</xdr:row>
      <xdr:rowOff>106680</xdr:rowOff>
    </xdr:from>
    <xdr:to>
      <xdr:col>13</xdr:col>
      <xdr:colOff>608704</xdr:colOff>
      <xdr:row>94</xdr:row>
      <xdr:rowOff>708660</xdr:rowOff>
    </xdr:to>
    <xdr:pic>
      <xdr:nvPicPr>
        <xdr:cNvPr id="280" name="Picture 3"/>
        <xdr:cNvPicPr>
          <a:picLocks noChangeAspect="1" noChangeArrowheads="1"/>
        </xdr:cNvPicPr>
      </xdr:nvPicPr>
      <xdr:blipFill>
        <a:blip xmlns:r="http://schemas.openxmlformats.org/officeDocument/2006/relationships" r:embed="rId4"/>
        <a:srcRect/>
        <a:stretch>
          <a:fillRect/>
        </a:stretch>
      </xdr:blipFill>
      <xdr:spPr bwMode="auto">
        <a:xfrm>
          <a:off x="10523220" y="80352900"/>
          <a:ext cx="418204" cy="601980"/>
        </a:xfrm>
        <a:prstGeom prst="rect">
          <a:avLst/>
        </a:prstGeom>
        <a:noFill/>
        <a:ln w="1">
          <a:noFill/>
          <a:miter lim="800000"/>
          <a:headEnd/>
          <a:tailEnd type="none" w="med" len="med"/>
        </a:ln>
        <a:effectLst/>
      </xdr:spPr>
    </xdr:pic>
    <xdr:clientData/>
  </xdr:twoCellAnchor>
  <xdr:twoCellAnchor editAs="oneCell">
    <xdr:from>
      <xdr:col>13</xdr:col>
      <xdr:colOff>205740</xdr:colOff>
      <xdr:row>95</xdr:row>
      <xdr:rowOff>114300</xdr:rowOff>
    </xdr:from>
    <xdr:to>
      <xdr:col>13</xdr:col>
      <xdr:colOff>623944</xdr:colOff>
      <xdr:row>95</xdr:row>
      <xdr:rowOff>762000</xdr:rowOff>
    </xdr:to>
    <xdr:pic>
      <xdr:nvPicPr>
        <xdr:cNvPr id="281" name="Picture 3"/>
        <xdr:cNvPicPr>
          <a:picLocks noChangeAspect="1" noChangeArrowheads="1"/>
        </xdr:cNvPicPr>
      </xdr:nvPicPr>
      <xdr:blipFill>
        <a:blip xmlns:r="http://schemas.openxmlformats.org/officeDocument/2006/relationships" r:embed="rId4"/>
        <a:srcRect/>
        <a:stretch>
          <a:fillRect/>
        </a:stretch>
      </xdr:blipFill>
      <xdr:spPr bwMode="auto">
        <a:xfrm>
          <a:off x="10538460" y="81168240"/>
          <a:ext cx="418204" cy="647700"/>
        </a:xfrm>
        <a:prstGeom prst="rect">
          <a:avLst/>
        </a:prstGeom>
        <a:noFill/>
        <a:ln w="1">
          <a:noFill/>
          <a:miter lim="800000"/>
          <a:headEnd/>
          <a:tailEnd type="none" w="med" len="med"/>
        </a:ln>
        <a:effectLst/>
      </xdr:spPr>
    </xdr:pic>
    <xdr:clientData/>
  </xdr:twoCellAnchor>
  <xdr:twoCellAnchor editAs="oneCell">
    <xdr:from>
      <xdr:col>13</xdr:col>
      <xdr:colOff>190500</xdr:colOff>
      <xdr:row>114</xdr:row>
      <xdr:rowOff>114300</xdr:rowOff>
    </xdr:from>
    <xdr:to>
      <xdr:col>13</xdr:col>
      <xdr:colOff>608704</xdr:colOff>
      <xdr:row>114</xdr:row>
      <xdr:rowOff>701040</xdr:rowOff>
    </xdr:to>
    <xdr:pic>
      <xdr:nvPicPr>
        <xdr:cNvPr id="282" name="Picture 3"/>
        <xdr:cNvPicPr>
          <a:picLocks noChangeAspect="1" noChangeArrowheads="1"/>
        </xdr:cNvPicPr>
      </xdr:nvPicPr>
      <xdr:blipFill>
        <a:blip xmlns:r="http://schemas.openxmlformats.org/officeDocument/2006/relationships" r:embed="rId4"/>
        <a:srcRect/>
        <a:stretch>
          <a:fillRect/>
        </a:stretch>
      </xdr:blipFill>
      <xdr:spPr bwMode="auto">
        <a:xfrm>
          <a:off x="10523220" y="99212400"/>
          <a:ext cx="418204" cy="586740"/>
        </a:xfrm>
        <a:prstGeom prst="rect">
          <a:avLst/>
        </a:prstGeom>
        <a:noFill/>
        <a:ln w="1">
          <a:noFill/>
          <a:miter lim="800000"/>
          <a:headEnd/>
          <a:tailEnd type="none" w="med" len="med"/>
        </a:ln>
        <a:effectLst/>
      </xdr:spPr>
    </xdr:pic>
    <xdr:clientData/>
  </xdr:twoCellAnchor>
  <xdr:twoCellAnchor editAs="oneCell">
    <xdr:from>
      <xdr:col>13</xdr:col>
      <xdr:colOff>198120</xdr:colOff>
      <xdr:row>117</xdr:row>
      <xdr:rowOff>106680</xdr:rowOff>
    </xdr:from>
    <xdr:to>
      <xdr:col>13</xdr:col>
      <xdr:colOff>616324</xdr:colOff>
      <xdr:row>117</xdr:row>
      <xdr:rowOff>708660</xdr:rowOff>
    </xdr:to>
    <xdr:pic>
      <xdr:nvPicPr>
        <xdr:cNvPr id="283"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101536500"/>
          <a:ext cx="418204" cy="601980"/>
        </a:xfrm>
        <a:prstGeom prst="rect">
          <a:avLst/>
        </a:prstGeom>
        <a:noFill/>
        <a:ln w="1">
          <a:noFill/>
          <a:miter lim="800000"/>
          <a:headEnd/>
          <a:tailEnd type="none" w="med" len="med"/>
        </a:ln>
        <a:effectLst/>
      </xdr:spPr>
    </xdr:pic>
    <xdr:clientData/>
  </xdr:twoCellAnchor>
  <xdr:twoCellAnchor editAs="oneCell">
    <xdr:from>
      <xdr:col>13</xdr:col>
      <xdr:colOff>213360</xdr:colOff>
      <xdr:row>118</xdr:row>
      <xdr:rowOff>106680</xdr:rowOff>
    </xdr:from>
    <xdr:to>
      <xdr:col>13</xdr:col>
      <xdr:colOff>635413</xdr:colOff>
      <xdr:row>118</xdr:row>
      <xdr:rowOff>723900</xdr:rowOff>
    </xdr:to>
    <xdr:pic>
      <xdr:nvPicPr>
        <xdr:cNvPr id="284" name="Picture 3"/>
        <xdr:cNvPicPr>
          <a:picLocks noChangeAspect="1" noChangeArrowheads="1"/>
        </xdr:cNvPicPr>
      </xdr:nvPicPr>
      <xdr:blipFill>
        <a:blip xmlns:r="http://schemas.openxmlformats.org/officeDocument/2006/relationships" r:embed="rId4"/>
        <a:srcRect/>
        <a:stretch>
          <a:fillRect/>
        </a:stretch>
      </xdr:blipFill>
      <xdr:spPr bwMode="auto">
        <a:xfrm>
          <a:off x="10546080" y="102313740"/>
          <a:ext cx="418204" cy="617220"/>
        </a:xfrm>
        <a:prstGeom prst="rect">
          <a:avLst/>
        </a:prstGeom>
        <a:noFill/>
        <a:ln w="1">
          <a:noFill/>
          <a:miter lim="800000"/>
          <a:headEnd/>
          <a:tailEnd type="none" w="med" len="med"/>
        </a:ln>
        <a:effectLst/>
      </xdr:spPr>
    </xdr:pic>
    <xdr:clientData/>
  </xdr:twoCellAnchor>
  <xdr:twoCellAnchor editAs="oneCell">
    <xdr:from>
      <xdr:col>13</xdr:col>
      <xdr:colOff>220980</xdr:colOff>
      <xdr:row>120</xdr:row>
      <xdr:rowOff>83820</xdr:rowOff>
    </xdr:from>
    <xdr:to>
      <xdr:col>13</xdr:col>
      <xdr:colOff>641268</xdr:colOff>
      <xdr:row>120</xdr:row>
      <xdr:rowOff>716280</xdr:rowOff>
    </xdr:to>
    <xdr:pic>
      <xdr:nvPicPr>
        <xdr:cNvPr id="285" name="Picture 3"/>
        <xdr:cNvPicPr>
          <a:picLocks noChangeAspect="1" noChangeArrowheads="1"/>
        </xdr:cNvPicPr>
      </xdr:nvPicPr>
      <xdr:blipFill>
        <a:blip xmlns:r="http://schemas.openxmlformats.org/officeDocument/2006/relationships" r:embed="rId4"/>
        <a:srcRect/>
        <a:stretch>
          <a:fillRect/>
        </a:stretch>
      </xdr:blipFill>
      <xdr:spPr bwMode="auto">
        <a:xfrm>
          <a:off x="10553700" y="103845360"/>
          <a:ext cx="419100" cy="632460"/>
        </a:xfrm>
        <a:prstGeom prst="rect">
          <a:avLst/>
        </a:prstGeom>
        <a:noFill/>
        <a:ln w="1">
          <a:noFill/>
          <a:miter lim="800000"/>
          <a:headEnd/>
          <a:tailEnd type="none" w="med" len="med"/>
        </a:ln>
        <a:effectLst/>
      </xdr:spPr>
    </xdr:pic>
    <xdr:clientData/>
  </xdr:twoCellAnchor>
  <xdr:twoCellAnchor editAs="oneCell">
    <xdr:from>
      <xdr:col>13</xdr:col>
      <xdr:colOff>213360</xdr:colOff>
      <xdr:row>121</xdr:row>
      <xdr:rowOff>129540</xdr:rowOff>
    </xdr:from>
    <xdr:to>
      <xdr:col>13</xdr:col>
      <xdr:colOff>635413</xdr:colOff>
      <xdr:row>121</xdr:row>
      <xdr:rowOff>807720</xdr:rowOff>
    </xdr:to>
    <xdr:pic>
      <xdr:nvPicPr>
        <xdr:cNvPr id="286" name="Picture 3"/>
        <xdr:cNvPicPr>
          <a:picLocks noChangeAspect="1" noChangeArrowheads="1"/>
        </xdr:cNvPicPr>
      </xdr:nvPicPr>
      <xdr:blipFill>
        <a:blip xmlns:r="http://schemas.openxmlformats.org/officeDocument/2006/relationships" r:embed="rId4"/>
        <a:srcRect/>
        <a:stretch>
          <a:fillRect/>
        </a:stretch>
      </xdr:blipFill>
      <xdr:spPr bwMode="auto">
        <a:xfrm>
          <a:off x="10546080" y="104668320"/>
          <a:ext cx="418204" cy="678180"/>
        </a:xfrm>
        <a:prstGeom prst="rect">
          <a:avLst/>
        </a:prstGeom>
        <a:noFill/>
        <a:ln w="1">
          <a:noFill/>
          <a:miter lim="800000"/>
          <a:headEnd/>
          <a:tailEnd type="none" w="med" len="med"/>
        </a:ln>
        <a:effectLst/>
      </xdr:spPr>
    </xdr:pic>
    <xdr:clientData/>
  </xdr:twoCellAnchor>
  <xdr:twoCellAnchor editAs="oneCell">
    <xdr:from>
      <xdr:col>13</xdr:col>
      <xdr:colOff>220980</xdr:colOff>
      <xdr:row>122</xdr:row>
      <xdr:rowOff>91440</xdr:rowOff>
    </xdr:from>
    <xdr:to>
      <xdr:col>13</xdr:col>
      <xdr:colOff>640372</xdr:colOff>
      <xdr:row>122</xdr:row>
      <xdr:rowOff>792480</xdr:rowOff>
    </xdr:to>
    <xdr:pic>
      <xdr:nvPicPr>
        <xdr:cNvPr id="287" name="Picture 3"/>
        <xdr:cNvPicPr>
          <a:picLocks noChangeAspect="1" noChangeArrowheads="1"/>
        </xdr:cNvPicPr>
      </xdr:nvPicPr>
      <xdr:blipFill>
        <a:blip xmlns:r="http://schemas.openxmlformats.org/officeDocument/2006/relationships" r:embed="rId4"/>
        <a:srcRect/>
        <a:stretch>
          <a:fillRect/>
        </a:stretch>
      </xdr:blipFill>
      <xdr:spPr bwMode="auto">
        <a:xfrm>
          <a:off x="10553700" y="105537000"/>
          <a:ext cx="418204" cy="701040"/>
        </a:xfrm>
        <a:prstGeom prst="rect">
          <a:avLst/>
        </a:prstGeom>
        <a:noFill/>
        <a:ln w="1">
          <a:noFill/>
          <a:miter lim="800000"/>
          <a:headEnd/>
          <a:tailEnd type="none" w="med" len="med"/>
        </a:ln>
        <a:effectLst/>
      </xdr:spPr>
    </xdr:pic>
    <xdr:clientData/>
  </xdr:twoCellAnchor>
  <xdr:twoCellAnchor editAs="oneCell">
    <xdr:from>
      <xdr:col>13</xdr:col>
      <xdr:colOff>220980</xdr:colOff>
      <xdr:row>123</xdr:row>
      <xdr:rowOff>60960</xdr:rowOff>
    </xdr:from>
    <xdr:to>
      <xdr:col>13</xdr:col>
      <xdr:colOff>640372</xdr:colOff>
      <xdr:row>123</xdr:row>
      <xdr:rowOff>708660</xdr:rowOff>
    </xdr:to>
    <xdr:pic>
      <xdr:nvPicPr>
        <xdr:cNvPr id="288" name="Picture 3"/>
        <xdr:cNvPicPr>
          <a:picLocks noChangeAspect="1" noChangeArrowheads="1"/>
        </xdr:cNvPicPr>
      </xdr:nvPicPr>
      <xdr:blipFill>
        <a:blip xmlns:r="http://schemas.openxmlformats.org/officeDocument/2006/relationships" r:embed="rId4"/>
        <a:srcRect/>
        <a:stretch>
          <a:fillRect/>
        </a:stretch>
      </xdr:blipFill>
      <xdr:spPr bwMode="auto">
        <a:xfrm>
          <a:off x="10553700" y="106413300"/>
          <a:ext cx="418204" cy="647700"/>
        </a:xfrm>
        <a:prstGeom prst="rect">
          <a:avLst/>
        </a:prstGeom>
        <a:noFill/>
        <a:ln w="1">
          <a:noFill/>
          <a:miter lim="800000"/>
          <a:headEnd/>
          <a:tailEnd type="none" w="med" len="med"/>
        </a:ln>
        <a:effectLst/>
      </xdr:spPr>
    </xdr:pic>
    <xdr:clientData/>
  </xdr:twoCellAnchor>
  <xdr:twoCellAnchor editAs="oneCell">
    <xdr:from>
      <xdr:col>13</xdr:col>
      <xdr:colOff>205740</xdr:colOff>
      <xdr:row>124</xdr:row>
      <xdr:rowOff>114300</xdr:rowOff>
    </xdr:from>
    <xdr:to>
      <xdr:col>13</xdr:col>
      <xdr:colOff>623944</xdr:colOff>
      <xdr:row>124</xdr:row>
      <xdr:rowOff>716280</xdr:rowOff>
    </xdr:to>
    <xdr:pic>
      <xdr:nvPicPr>
        <xdr:cNvPr id="289" name="Picture 3"/>
        <xdr:cNvPicPr>
          <a:picLocks noChangeAspect="1" noChangeArrowheads="1"/>
        </xdr:cNvPicPr>
      </xdr:nvPicPr>
      <xdr:blipFill>
        <a:blip xmlns:r="http://schemas.openxmlformats.org/officeDocument/2006/relationships" r:embed="rId4"/>
        <a:srcRect/>
        <a:stretch>
          <a:fillRect/>
        </a:stretch>
      </xdr:blipFill>
      <xdr:spPr bwMode="auto">
        <a:xfrm>
          <a:off x="10538460" y="107243880"/>
          <a:ext cx="418204" cy="601980"/>
        </a:xfrm>
        <a:prstGeom prst="rect">
          <a:avLst/>
        </a:prstGeom>
        <a:noFill/>
        <a:ln w="1">
          <a:noFill/>
          <a:miter lim="800000"/>
          <a:headEnd/>
          <a:tailEnd type="none" w="med" len="med"/>
        </a:ln>
        <a:effectLst/>
      </xdr:spPr>
    </xdr:pic>
    <xdr:clientData/>
  </xdr:twoCellAnchor>
  <xdr:twoCellAnchor editAs="oneCell">
    <xdr:from>
      <xdr:col>13</xdr:col>
      <xdr:colOff>198120</xdr:colOff>
      <xdr:row>139</xdr:row>
      <xdr:rowOff>106680</xdr:rowOff>
    </xdr:from>
    <xdr:to>
      <xdr:col>13</xdr:col>
      <xdr:colOff>616324</xdr:colOff>
      <xdr:row>139</xdr:row>
      <xdr:rowOff>792480</xdr:rowOff>
    </xdr:to>
    <xdr:pic>
      <xdr:nvPicPr>
        <xdr:cNvPr id="290"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120121680"/>
          <a:ext cx="418204" cy="685800"/>
        </a:xfrm>
        <a:prstGeom prst="rect">
          <a:avLst/>
        </a:prstGeom>
        <a:noFill/>
        <a:ln w="1">
          <a:noFill/>
          <a:miter lim="800000"/>
          <a:headEnd/>
          <a:tailEnd type="none" w="med" len="med"/>
        </a:ln>
        <a:effectLst/>
      </xdr:spPr>
    </xdr:pic>
    <xdr:clientData/>
  </xdr:twoCellAnchor>
  <xdr:twoCellAnchor editAs="oneCell">
    <xdr:from>
      <xdr:col>13</xdr:col>
      <xdr:colOff>213360</xdr:colOff>
      <xdr:row>151</xdr:row>
      <xdr:rowOff>121920</xdr:rowOff>
    </xdr:from>
    <xdr:to>
      <xdr:col>13</xdr:col>
      <xdr:colOff>635413</xdr:colOff>
      <xdr:row>151</xdr:row>
      <xdr:rowOff>815340</xdr:rowOff>
    </xdr:to>
    <xdr:pic>
      <xdr:nvPicPr>
        <xdr:cNvPr id="291" name="Picture 3"/>
        <xdr:cNvPicPr>
          <a:picLocks noChangeAspect="1" noChangeArrowheads="1"/>
        </xdr:cNvPicPr>
      </xdr:nvPicPr>
      <xdr:blipFill>
        <a:blip xmlns:r="http://schemas.openxmlformats.org/officeDocument/2006/relationships" r:embed="rId4"/>
        <a:srcRect/>
        <a:stretch>
          <a:fillRect/>
        </a:stretch>
      </xdr:blipFill>
      <xdr:spPr bwMode="auto">
        <a:xfrm>
          <a:off x="10546080" y="136199880"/>
          <a:ext cx="418204" cy="693420"/>
        </a:xfrm>
        <a:prstGeom prst="rect">
          <a:avLst/>
        </a:prstGeom>
        <a:noFill/>
        <a:ln w="1">
          <a:noFill/>
          <a:miter lim="800000"/>
          <a:headEnd/>
          <a:tailEnd type="none" w="med" len="med"/>
        </a:ln>
        <a:effectLst/>
      </xdr:spPr>
    </xdr:pic>
    <xdr:clientData/>
  </xdr:twoCellAnchor>
  <xdr:twoCellAnchor editAs="oneCell">
    <xdr:from>
      <xdr:col>13</xdr:col>
      <xdr:colOff>198120</xdr:colOff>
      <xdr:row>153</xdr:row>
      <xdr:rowOff>152400</xdr:rowOff>
    </xdr:from>
    <xdr:to>
      <xdr:col>13</xdr:col>
      <xdr:colOff>616324</xdr:colOff>
      <xdr:row>153</xdr:row>
      <xdr:rowOff>807720</xdr:rowOff>
    </xdr:to>
    <xdr:pic>
      <xdr:nvPicPr>
        <xdr:cNvPr id="292"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137678160"/>
          <a:ext cx="418204" cy="655320"/>
        </a:xfrm>
        <a:prstGeom prst="rect">
          <a:avLst/>
        </a:prstGeom>
        <a:noFill/>
        <a:ln w="1">
          <a:noFill/>
          <a:miter lim="800000"/>
          <a:headEnd/>
          <a:tailEnd type="none" w="med" len="med"/>
        </a:ln>
        <a:effectLst/>
      </xdr:spPr>
    </xdr:pic>
    <xdr:clientData/>
  </xdr:twoCellAnchor>
  <xdr:twoCellAnchor editAs="oneCell">
    <xdr:from>
      <xdr:col>13</xdr:col>
      <xdr:colOff>213360</xdr:colOff>
      <xdr:row>156</xdr:row>
      <xdr:rowOff>83820</xdr:rowOff>
    </xdr:from>
    <xdr:to>
      <xdr:col>13</xdr:col>
      <xdr:colOff>635413</xdr:colOff>
      <xdr:row>156</xdr:row>
      <xdr:rowOff>624840</xdr:rowOff>
    </xdr:to>
    <xdr:pic>
      <xdr:nvPicPr>
        <xdr:cNvPr id="293" name="Picture 3"/>
        <xdr:cNvPicPr>
          <a:picLocks noChangeAspect="1" noChangeArrowheads="1"/>
        </xdr:cNvPicPr>
      </xdr:nvPicPr>
      <xdr:blipFill>
        <a:blip xmlns:r="http://schemas.openxmlformats.org/officeDocument/2006/relationships" r:embed="rId4"/>
        <a:srcRect/>
        <a:stretch>
          <a:fillRect/>
        </a:stretch>
      </xdr:blipFill>
      <xdr:spPr bwMode="auto">
        <a:xfrm>
          <a:off x="10546080" y="140230860"/>
          <a:ext cx="418204" cy="541020"/>
        </a:xfrm>
        <a:prstGeom prst="rect">
          <a:avLst/>
        </a:prstGeom>
        <a:noFill/>
        <a:ln w="1">
          <a:noFill/>
          <a:miter lim="800000"/>
          <a:headEnd/>
          <a:tailEnd type="none" w="med" len="med"/>
        </a:ln>
        <a:effectLst/>
      </xdr:spPr>
    </xdr:pic>
    <xdr:clientData/>
  </xdr:twoCellAnchor>
  <xdr:twoCellAnchor editAs="oneCell">
    <xdr:from>
      <xdr:col>13</xdr:col>
      <xdr:colOff>228600</xdr:colOff>
      <xdr:row>168</xdr:row>
      <xdr:rowOff>83820</xdr:rowOff>
    </xdr:from>
    <xdr:to>
      <xdr:col>13</xdr:col>
      <xdr:colOff>647992</xdr:colOff>
      <xdr:row>168</xdr:row>
      <xdr:rowOff>609600</xdr:rowOff>
    </xdr:to>
    <xdr:pic>
      <xdr:nvPicPr>
        <xdr:cNvPr id="294" name="Picture 3"/>
        <xdr:cNvPicPr>
          <a:picLocks noChangeAspect="1" noChangeArrowheads="1"/>
        </xdr:cNvPicPr>
      </xdr:nvPicPr>
      <xdr:blipFill>
        <a:blip xmlns:r="http://schemas.openxmlformats.org/officeDocument/2006/relationships" r:embed="rId4"/>
        <a:srcRect/>
        <a:stretch>
          <a:fillRect/>
        </a:stretch>
      </xdr:blipFill>
      <xdr:spPr bwMode="auto">
        <a:xfrm>
          <a:off x="10561320" y="149626320"/>
          <a:ext cx="418204" cy="525780"/>
        </a:xfrm>
        <a:prstGeom prst="rect">
          <a:avLst/>
        </a:prstGeom>
        <a:noFill/>
        <a:ln w="1">
          <a:noFill/>
          <a:miter lim="800000"/>
          <a:headEnd/>
          <a:tailEnd type="none" w="med" len="med"/>
        </a:ln>
        <a:effectLst/>
      </xdr:spPr>
    </xdr:pic>
    <xdr:clientData/>
  </xdr:twoCellAnchor>
  <xdr:twoCellAnchor editAs="oneCell">
    <xdr:from>
      <xdr:col>13</xdr:col>
      <xdr:colOff>198120</xdr:colOff>
      <xdr:row>181</xdr:row>
      <xdr:rowOff>182880</xdr:rowOff>
    </xdr:from>
    <xdr:to>
      <xdr:col>13</xdr:col>
      <xdr:colOff>616324</xdr:colOff>
      <xdr:row>181</xdr:row>
      <xdr:rowOff>899160</xdr:rowOff>
    </xdr:to>
    <xdr:pic>
      <xdr:nvPicPr>
        <xdr:cNvPr id="295"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160926780"/>
          <a:ext cx="418204" cy="716280"/>
        </a:xfrm>
        <a:prstGeom prst="rect">
          <a:avLst/>
        </a:prstGeom>
        <a:noFill/>
        <a:ln w="1">
          <a:noFill/>
          <a:miter lim="800000"/>
          <a:headEnd/>
          <a:tailEnd type="none" w="med" len="med"/>
        </a:ln>
        <a:effectLst/>
      </xdr:spPr>
    </xdr:pic>
    <xdr:clientData/>
  </xdr:twoCellAnchor>
  <xdr:twoCellAnchor editAs="oneCell">
    <xdr:from>
      <xdr:col>13</xdr:col>
      <xdr:colOff>198120</xdr:colOff>
      <xdr:row>190</xdr:row>
      <xdr:rowOff>152400</xdr:rowOff>
    </xdr:from>
    <xdr:to>
      <xdr:col>13</xdr:col>
      <xdr:colOff>616324</xdr:colOff>
      <xdr:row>190</xdr:row>
      <xdr:rowOff>868680</xdr:rowOff>
    </xdr:to>
    <xdr:pic>
      <xdr:nvPicPr>
        <xdr:cNvPr id="296" name="Picture 3"/>
        <xdr:cNvPicPr>
          <a:picLocks noChangeAspect="1" noChangeArrowheads="1"/>
        </xdr:cNvPicPr>
      </xdr:nvPicPr>
      <xdr:blipFill>
        <a:blip xmlns:r="http://schemas.openxmlformats.org/officeDocument/2006/relationships" r:embed="rId4"/>
        <a:srcRect/>
        <a:stretch>
          <a:fillRect/>
        </a:stretch>
      </xdr:blipFill>
      <xdr:spPr bwMode="auto">
        <a:xfrm>
          <a:off x="10530840" y="170467020"/>
          <a:ext cx="418204" cy="716280"/>
        </a:xfrm>
        <a:prstGeom prst="rect">
          <a:avLst/>
        </a:prstGeom>
        <a:noFill/>
        <a:ln w="1">
          <a:noFill/>
          <a:miter lim="800000"/>
          <a:headEnd/>
          <a:tailEnd type="none" w="med" len="med"/>
        </a:ln>
        <a:effectLst/>
      </xdr:spPr>
    </xdr:pic>
    <xdr:clientData/>
  </xdr:twoCellAnchor>
  <xdr:twoCellAnchor editAs="oneCell">
    <xdr:from>
      <xdr:col>13</xdr:col>
      <xdr:colOff>182880</xdr:colOff>
      <xdr:row>196</xdr:row>
      <xdr:rowOff>678180</xdr:rowOff>
    </xdr:from>
    <xdr:to>
      <xdr:col>13</xdr:col>
      <xdr:colOff>601084</xdr:colOff>
      <xdr:row>196</xdr:row>
      <xdr:rowOff>1935480</xdr:rowOff>
    </xdr:to>
    <xdr:pic>
      <xdr:nvPicPr>
        <xdr:cNvPr id="297" name="Picture 3"/>
        <xdr:cNvPicPr>
          <a:picLocks noChangeAspect="1" noChangeArrowheads="1"/>
        </xdr:cNvPicPr>
      </xdr:nvPicPr>
      <xdr:blipFill>
        <a:blip xmlns:r="http://schemas.openxmlformats.org/officeDocument/2006/relationships" r:embed="rId4"/>
        <a:srcRect/>
        <a:stretch>
          <a:fillRect/>
        </a:stretch>
      </xdr:blipFill>
      <xdr:spPr bwMode="auto">
        <a:xfrm>
          <a:off x="10515600" y="178346100"/>
          <a:ext cx="418204" cy="1257300"/>
        </a:xfrm>
        <a:prstGeom prst="rect">
          <a:avLst/>
        </a:prstGeom>
        <a:noFill/>
        <a:ln w="1">
          <a:noFill/>
          <a:miter lim="800000"/>
          <a:headEnd/>
          <a:tailEnd type="none" w="med" len="med"/>
        </a:ln>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7620</xdr:rowOff>
    </xdr:from>
    <xdr:to>
      <xdr:col>2</xdr:col>
      <xdr:colOff>320040</xdr:colOff>
      <xdr:row>1</xdr:row>
      <xdr:rowOff>171603</xdr:rowOff>
    </xdr:to>
    <xdr:pic>
      <xdr:nvPicPr>
        <xdr:cNvPr id="5" name="4 Imagen"/>
        <xdr:cNvPicPr/>
      </xdr:nvPicPr>
      <xdr:blipFill>
        <a:blip xmlns:r="http://schemas.openxmlformats.org/officeDocument/2006/relationships" r:embed="rId1" cstate="print"/>
        <a:srcRect/>
        <a:stretch>
          <a:fillRect/>
        </a:stretch>
      </xdr:blipFill>
      <xdr:spPr bwMode="auto">
        <a:xfrm>
          <a:off x="76200" y="7620"/>
          <a:ext cx="1767840" cy="346863"/>
        </a:xfrm>
        <a:prstGeom prst="rect">
          <a:avLst/>
        </a:prstGeom>
        <a:noFill/>
        <a:ln w="9525">
          <a:noFill/>
          <a:miter lim="800000"/>
          <a:headEnd/>
          <a:tailEnd/>
        </a:ln>
      </xdr:spPr>
    </xdr:pic>
    <xdr:clientData/>
  </xdr:twoCellAnchor>
  <xdr:twoCellAnchor editAs="oneCell">
    <xdr:from>
      <xdr:col>0</xdr:col>
      <xdr:colOff>160020</xdr:colOff>
      <xdr:row>2</xdr:row>
      <xdr:rowOff>68581</xdr:rowOff>
    </xdr:from>
    <xdr:to>
      <xdr:col>1</xdr:col>
      <xdr:colOff>1013460</xdr:colOff>
      <xdr:row>4</xdr:row>
      <xdr:rowOff>0</xdr:rowOff>
    </xdr:to>
    <xdr:pic>
      <xdr:nvPicPr>
        <xdr:cNvPr id="6" name="5 Imagen" descr="C:\Users\user\Desktop\rotulo SED.png"/>
        <xdr:cNvPicPr/>
      </xdr:nvPicPr>
      <xdr:blipFill>
        <a:blip xmlns:r="http://schemas.openxmlformats.org/officeDocument/2006/relationships" r:embed="rId2"/>
        <a:srcRect/>
        <a:stretch>
          <a:fillRect/>
        </a:stretch>
      </xdr:blipFill>
      <xdr:spPr bwMode="auto">
        <a:xfrm>
          <a:off x="160020" y="434341"/>
          <a:ext cx="1196340" cy="304799"/>
        </a:xfrm>
        <a:prstGeom prst="rect">
          <a:avLst/>
        </a:prstGeom>
        <a:noFill/>
        <a:ln w="9525">
          <a:noFill/>
          <a:miter lim="800000"/>
          <a:headEnd/>
          <a:tailEnd/>
        </a:ln>
      </xdr:spPr>
    </xdr:pic>
    <xdr:clientData/>
  </xdr:twoCellAnchor>
  <xdr:twoCellAnchor editAs="oneCell">
    <xdr:from>
      <xdr:col>6</xdr:col>
      <xdr:colOff>335280</xdr:colOff>
      <xdr:row>0</xdr:row>
      <xdr:rowOff>160020</xdr:rowOff>
    </xdr:from>
    <xdr:to>
      <xdr:col>8</xdr:col>
      <xdr:colOff>845820</xdr:colOff>
      <xdr:row>3</xdr:row>
      <xdr:rowOff>22860</xdr:rowOff>
    </xdr:to>
    <xdr:pic>
      <xdr:nvPicPr>
        <xdr:cNvPr id="7" name="6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14060" y="160020"/>
          <a:ext cx="2194560" cy="411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99060</xdr:colOff>
      <xdr:row>0</xdr:row>
      <xdr:rowOff>1</xdr:rowOff>
    </xdr:from>
    <xdr:to>
      <xdr:col>2</xdr:col>
      <xdr:colOff>182880</xdr:colOff>
      <xdr:row>1</xdr:row>
      <xdr:rowOff>137161</xdr:rowOff>
    </xdr:to>
    <xdr:pic>
      <xdr:nvPicPr>
        <xdr:cNvPr id="5" name="4 Imagen"/>
        <xdr:cNvPicPr/>
      </xdr:nvPicPr>
      <xdr:blipFill>
        <a:blip xmlns:r="http://schemas.openxmlformats.org/officeDocument/2006/relationships" r:embed="rId1" cstate="print"/>
        <a:srcRect/>
        <a:stretch>
          <a:fillRect/>
        </a:stretch>
      </xdr:blipFill>
      <xdr:spPr bwMode="auto">
        <a:xfrm>
          <a:off x="99060" y="1"/>
          <a:ext cx="1493520" cy="320040"/>
        </a:xfrm>
        <a:prstGeom prst="rect">
          <a:avLst/>
        </a:prstGeom>
        <a:noFill/>
        <a:ln w="9525">
          <a:noFill/>
          <a:miter lim="800000"/>
          <a:headEnd/>
          <a:tailEnd/>
        </a:ln>
      </xdr:spPr>
    </xdr:pic>
    <xdr:clientData/>
  </xdr:twoCellAnchor>
  <xdr:twoCellAnchor editAs="oneCell">
    <xdr:from>
      <xdr:col>0</xdr:col>
      <xdr:colOff>0</xdr:colOff>
      <xdr:row>2</xdr:row>
      <xdr:rowOff>68581</xdr:rowOff>
    </xdr:from>
    <xdr:to>
      <xdr:col>1</xdr:col>
      <xdr:colOff>990600</xdr:colOff>
      <xdr:row>4</xdr:row>
      <xdr:rowOff>0</xdr:rowOff>
    </xdr:to>
    <xdr:pic>
      <xdr:nvPicPr>
        <xdr:cNvPr id="6" name="5 Imagen" descr="C:\Users\user\Desktop\rotulo SED.png"/>
        <xdr:cNvPicPr/>
      </xdr:nvPicPr>
      <xdr:blipFill>
        <a:blip xmlns:r="http://schemas.openxmlformats.org/officeDocument/2006/relationships" r:embed="rId2"/>
        <a:srcRect/>
        <a:stretch>
          <a:fillRect/>
        </a:stretch>
      </xdr:blipFill>
      <xdr:spPr bwMode="auto">
        <a:xfrm>
          <a:off x="1272540" y="434341"/>
          <a:ext cx="1325880" cy="297179"/>
        </a:xfrm>
        <a:prstGeom prst="rect">
          <a:avLst/>
        </a:prstGeom>
        <a:noFill/>
        <a:ln w="9525">
          <a:noFill/>
          <a:miter lim="800000"/>
          <a:headEnd/>
          <a:tailEnd/>
        </a:ln>
      </xdr:spPr>
    </xdr:pic>
    <xdr:clientData/>
  </xdr:twoCellAnchor>
  <xdr:twoCellAnchor editAs="oneCell">
    <xdr:from>
      <xdr:col>6</xdr:col>
      <xdr:colOff>685800</xdr:colOff>
      <xdr:row>0</xdr:row>
      <xdr:rowOff>137160</xdr:rowOff>
    </xdr:from>
    <xdr:to>
      <xdr:col>8</xdr:col>
      <xdr:colOff>975360</xdr:colOff>
      <xdr:row>3</xdr:row>
      <xdr:rowOff>30480</xdr:rowOff>
    </xdr:to>
    <xdr:pic>
      <xdr:nvPicPr>
        <xdr:cNvPr id="7" name="6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90260" y="137160"/>
          <a:ext cx="1920240" cy="4419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91440</xdr:colOff>
      <xdr:row>0</xdr:row>
      <xdr:rowOff>15240</xdr:rowOff>
    </xdr:from>
    <xdr:to>
      <xdr:col>2</xdr:col>
      <xdr:colOff>190500</xdr:colOff>
      <xdr:row>1</xdr:row>
      <xdr:rowOff>179223</xdr:rowOff>
    </xdr:to>
    <xdr:pic>
      <xdr:nvPicPr>
        <xdr:cNvPr id="2" name="1 Imagen"/>
        <xdr:cNvPicPr/>
      </xdr:nvPicPr>
      <xdr:blipFill>
        <a:blip xmlns:r="http://schemas.openxmlformats.org/officeDocument/2006/relationships" r:embed="rId1" cstate="print"/>
        <a:srcRect/>
        <a:stretch>
          <a:fillRect/>
        </a:stretch>
      </xdr:blipFill>
      <xdr:spPr bwMode="auto">
        <a:xfrm>
          <a:off x="91440" y="15240"/>
          <a:ext cx="1470660" cy="346863"/>
        </a:xfrm>
        <a:prstGeom prst="rect">
          <a:avLst/>
        </a:prstGeom>
        <a:noFill/>
        <a:ln w="9525">
          <a:noFill/>
          <a:miter lim="800000"/>
          <a:headEnd/>
          <a:tailEnd/>
        </a:ln>
      </xdr:spPr>
    </xdr:pic>
    <xdr:clientData/>
  </xdr:twoCellAnchor>
  <xdr:twoCellAnchor editAs="oneCell">
    <xdr:from>
      <xdr:col>0</xdr:col>
      <xdr:colOff>0</xdr:colOff>
      <xdr:row>2</xdr:row>
      <xdr:rowOff>68581</xdr:rowOff>
    </xdr:from>
    <xdr:to>
      <xdr:col>1</xdr:col>
      <xdr:colOff>990600</xdr:colOff>
      <xdr:row>3</xdr:row>
      <xdr:rowOff>182880</xdr:rowOff>
    </xdr:to>
    <xdr:pic>
      <xdr:nvPicPr>
        <xdr:cNvPr id="3" name="2 Imagen" descr="C:\Users\user\Desktop\rotulo SED.png"/>
        <xdr:cNvPicPr/>
      </xdr:nvPicPr>
      <xdr:blipFill>
        <a:blip xmlns:r="http://schemas.openxmlformats.org/officeDocument/2006/relationships" r:embed="rId2"/>
        <a:srcRect/>
        <a:stretch>
          <a:fillRect/>
        </a:stretch>
      </xdr:blipFill>
      <xdr:spPr bwMode="auto">
        <a:xfrm>
          <a:off x="0" y="434341"/>
          <a:ext cx="1341120" cy="297179"/>
        </a:xfrm>
        <a:prstGeom prst="rect">
          <a:avLst/>
        </a:prstGeom>
        <a:noFill/>
        <a:ln w="9525">
          <a:noFill/>
          <a:miter lim="800000"/>
          <a:headEnd/>
          <a:tailEnd/>
        </a:ln>
      </xdr:spPr>
    </xdr:pic>
    <xdr:clientData/>
  </xdr:twoCellAnchor>
  <xdr:twoCellAnchor editAs="oneCell">
    <xdr:from>
      <xdr:col>6</xdr:col>
      <xdr:colOff>723900</xdr:colOff>
      <xdr:row>0</xdr:row>
      <xdr:rowOff>121920</xdr:rowOff>
    </xdr:from>
    <xdr:to>
      <xdr:col>8</xdr:col>
      <xdr:colOff>830580</xdr:colOff>
      <xdr:row>3</xdr:row>
      <xdr:rowOff>15240</xdr:rowOff>
    </xdr:to>
    <xdr:pic>
      <xdr:nvPicPr>
        <xdr:cNvPr id="4" name="3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012180" y="121920"/>
          <a:ext cx="1882140" cy="44196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68580</xdr:colOff>
      <xdr:row>0</xdr:row>
      <xdr:rowOff>7621</xdr:rowOff>
    </xdr:from>
    <xdr:to>
      <xdr:col>2</xdr:col>
      <xdr:colOff>251460</xdr:colOff>
      <xdr:row>1</xdr:row>
      <xdr:rowOff>152401</xdr:rowOff>
    </xdr:to>
    <xdr:pic>
      <xdr:nvPicPr>
        <xdr:cNvPr id="2" name="1 Imagen"/>
        <xdr:cNvPicPr/>
      </xdr:nvPicPr>
      <xdr:blipFill>
        <a:blip xmlns:r="http://schemas.openxmlformats.org/officeDocument/2006/relationships" r:embed="rId1" cstate="print"/>
        <a:srcRect/>
        <a:stretch>
          <a:fillRect/>
        </a:stretch>
      </xdr:blipFill>
      <xdr:spPr bwMode="auto">
        <a:xfrm>
          <a:off x="68580" y="7621"/>
          <a:ext cx="1440180" cy="327660"/>
        </a:xfrm>
        <a:prstGeom prst="rect">
          <a:avLst/>
        </a:prstGeom>
        <a:noFill/>
        <a:ln w="9525">
          <a:noFill/>
          <a:miter lim="800000"/>
          <a:headEnd/>
          <a:tailEnd/>
        </a:ln>
      </xdr:spPr>
    </xdr:pic>
    <xdr:clientData/>
  </xdr:twoCellAnchor>
  <xdr:twoCellAnchor editAs="oneCell">
    <xdr:from>
      <xdr:col>0</xdr:col>
      <xdr:colOff>0</xdr:colOff>
      <xdr:row>2</xdr:row>
      <xdr:rowOff>68581</xdr:rowOff>
    </xdr:from>
    <xdr:to>
      <xdr:col>1</xdr:col>
      <xdr:colOff>906780</xdr:colOff>
      <xdr:row>3</xdr:row>
      <xdr:rowOff>182880</xdr:rowOff>
    </xdr:to>
    <xdr:pic>
      <xdr:nvPicPr>
        <xdr:cNvPr id="3" name="2 Imagen" descr="C:\Users\user\Desktop\rotulo SED.png"/>
        <xdr:cNvPicPr/>
      </xdr:nvPicPr>
      <xdr:blipFill>
        <a:blip xmlns:r="http://schemas.openxmlformats.org/officeDocument/2006/relationships" r:embed="rId2"/>
        <a:srcRect/>
        <a:stretch>
          <a:fillRect/>
        </a:stretch>
      </xdr:blipFill>
      <xdr:spPr bwMode="auto">
        <a:xfrm>
          <a:off x="0" y="434341"/>
          <a:ext cx="1249680" cy="297179"/>
        </a:xfrm>
        <a:prstGeom prst="rect">
          <a:avLst/>
        </a:prstGeom>
        <a:noFill/>
        <a:ln w="9525">
          <a:noFill/>
          <a:miter lim="800000"/>
          <a:headEnd/>
          <a:tailEnd/>
        </a:ln>
      </xdr:spPr>
    </xdr:pic>
    <xdr:clientData/>
  </xdr:twoCellAnchor>
  <xdr:twoCellAnchor editAs="oneCell">
    <xdr:from>
      <xdr:col>6</xdr:col>
      <xdr:colOff>792480</xdr:colOff>
      <xdr:row>0</xdr:row>
      <xdr:rowOff>106680</xdr:rowOff>
    </xdr:from>
    <xdr:to>
      <xdr:col>8</xdr:col>
      <xdr:colOff>891540</xdr:colOff>
      <xdr:row>2</xdr:row>
      <xdr:rowOff>160020</xdr:rowOff>
    </xdr:to>
    <xdr:pic>
      <xdr:nvPicPr>
        <xdr:cNvPr id="4" name="3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14060" y="106680"/>
          <a:ext cx="2011680" cy="4191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106680</xdr:colOff>
      <xdr:row>0</xdr:row>
      <xdr:rowOff>0</xdr:rowOff>
    </xdr:from>
    <xdr:to>
      <xdr:col>2</xdr:col>
      <xdr:colOff>335280</xdr:colOff>
      <xdr:row>1</xdr:row>
      <xdr:rowOff>121920</xdr:rowOff>
    </xdr:to>
    <xdr:pic>
      <xdr:nvPicPr>
        <xdr:cNvPr id="2" name="1 Imagen"/>
        <xdr:cNvPicPr/>
      </xdr:nvPicPr>
      <xdr:blipFill>
        <a:blip xmlns:r="http://schemas.openxmlformats.org/officeDocument/2006/relationships" r:embed="rId1" cstate="print"/>
        <a:srcRect/>
        <a:stretch>
          <a:fillRect/>
        </a:stretch>
      </xdr:blipFill>
      <xdr:spPr bwMode="auto">
        <a:xfrm>
          <a:off x="106680" y="0"/>
          <a:ext cx="1722120" cy="342900"/>
        </a:xfrm>
        <a:prstGeom prst="rect">
          <a:avLst/>
        </a:prstGeom>
        <a:noFill/>
        <a:ln w="9525">
          <a:noFill/>
          <a:miter lim="800000"/>
          <a:headEnd/>
          <a:tailEnd/>
        </a:ln>
      </xdr:spPr>
    </xdr:pic>
    <xdr:clientData/>
  </xdr:twoCellAnchor>
  <xdr:twoCellAnchor editAs="oneCell">
    <xdr:from>
      <xdr:col>0</xdr:col>
      <xdr:colOff>0</xdr:colOff>
      <xdr:row>2</xdr:row>
      <xdr:rowOff>68581</xdr:rowOff>
    </xdr:from>
    <xdr:to>
      <xdr:col>2</xdr:col>
      <xdr:colOff>7620</xdr:colOff>
      <xdr:row>3</xdr:row>
      <xdr:rowOff>182880</xdr:rowOff>
    </xdr:to>
    <xdr:pic>
      <xdr:nvPicPr>
        <xdr:cNvPr id="3" name="2 Imagen" descr="C:\Users\user\Desktop\rotulo SED.png"/>
        <xdr:cNvPicPr/>
      </xdr:nvPicPr>
      <xdr:blipFill>
        <a:blip xmlns:r="http://schemas.openxmlformats.org/officeDocument/2006/relationships" r:embed="rId2"/>
        <a:srcRect/>
        <a:stretch>
          <a:fillRect/>
        </a:stretch>
      </xdr:blipFill>
      <xdr:spPr bwMode="auto">
        <a:xfrm>
          <a:off x="0" y="434341"/>
          <a:ext cx="1501140" cy="297179"/>
        </a:xfrm>
        <a:prstGeom prst="rect">
          <a:avLst/>
        </a:prstGeom>
        <a:noFill/>
        <a:ln w="9525">
          <a:noFill/>
          <a:miter lim="800000"/>
          <a:headEnd/>
          <a:tailEnd/>
        </a:ln>
      </xdr:spPr>
    </xdr:pic>
    <xdr:clientData/>
  </xdr:twoCellAnchor>
  <xdr:twoCellAnchor editAs="oneCell">
    <xdr:from>
      <xdr:col>6</xdr:col>
      <xdr:colOff>640080</xdr:colOff>
      <xdr:row>0</xdr:row>
      <xdr:rowOff>144780</xdr:rowOff>
    </xdr:from>
    <xdr:to>
      <xdr:col>8</xdr:col>
      <xdr:colOff>967740</xdr:colOff>
      <xdr:row>2</xdr:row>
      <xdr:rowOff>160020</xdr:rowOff>
    </xdr:to>
    <xdr:pic>
      <xdr:nvPicPr>
        <xdr:cNvPr id="4" name="3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96940" y="144780"/>
          <a:ext cx="2034540" cy="4191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68580</xdr:colOff>
      <xdr:row>0</xdr:row>
      <xdr:rowOff>15240</xdr:rowOff>
    </xdr:from>
    <xdr:to>
      <xdr:col>2</xdr:col>
      <xdr:colOff>381000</xdr:colOff>
      <xdr:row>1</xdr:row>
      <xdr:rowOff>179223</xdr:rowOff>
    </xdr:to>
    <xdr:pic>
      <xdr:nvPicPr>
        <xdr:cNvPr id="2" name="1 Imagen"/>
        <xdr:cNvPicPr/>
      </xdr:nvPicPr>
      <xdr:blipFill>
        <a:blip xmlns:r="http://schemas.openxmlformats.org/officeDocument/2006/relationships" r:embed="rId1" cstate="print"/>
        <a:srcRect/>
        <a:stretch>
          <a:fillRect/>
        </a:stretch>
      </xdr:blipFill>
      <xdr:spPr bwMode="auto">
        <a:xfrm>
          <a:off x="68580" y="15240"/>
          <a:ext cx="1653540" cy="346863"/>
        </a:xfrm>
        <a:prstGeom prst="rect">
          <a:avLst/>
        </a:prstGeom>
        <a:noFill/>
        <a:ln w="9525">
          <a:noFill/>
          <a:miter lim="800000"/>
          <a:headEnd/>
          <a:tailEnd/>
        </a:ln>
      </xdr:spPr>
    </xdr:pic>
    <xdr:clientData/>
  </xdr:twoCellAnchor>
  <xdr:twoCellAnchor editAs="oneCell">
    <xdr:from>
      <xdr:col>0</xdr:col>
      <xdr:colOff>0</xdr:colOff>
      <xdr:row>2</xdr:row>
      <xdr:rowOff>68581</xdr:rowOff>
    </xdr:from>
    <xdr:to>
      <xdr:col>2</xdr:col>
      <xdr:colOff>15240</xdr:colOff>
      <xdr:row>3</xdr:row>
      <xdr:rowOff>182880</xdr:rowOff>
    </xdr:to>
    <xdr:pic>
      <xdr:nvPicPr>
        <xdr:cNvPr id="3" name="2 Imagen" descr="C:\Users\user\Desktop\rotulo SED.png"/>
        <xdr:cNvPicPr/>
      </xdr:nvPicPr>
      <xdr:blipFill>
        <a:blip xmlns:r="http://schemas.openxmlformats.org/officeDocument/2006/relationships" r:embed="rId2"/>
        <a:srcRect/>
        <a:stretch>
          <a:fillRect/>
        </a:stretch>
      </xdr:blipFill>
      <xdr:spPr bwMode="auto">
        <a:xfrm>
          <a:off x="0" y="434341"/>
          <a:ext cx="1356360" cy="297179"/>
        </a:xfrm>
        <a:prstGeom prst="rect">
          <a:avLst/>
        </a:prstGeom>
        <a:noFill/>
        <a:ln w="9525">
          <a:noFill/>
          <a:miter lim="800000"/>
          <a:headEnd/>
          <a:tailEnd/>
        </a:ln>
      </xdr:spPr>
    </xdr:pic>
    <xdr:clientData/>
  </xdr:twoCellAnchor>
  <xdr:twoCellAnchor editAs="oneCell">
    <xdr:from>
      <xdr:col>6</xdr:col>
      <xdr:colOff>99060</xdr:colOff>
      <xdr:row>0</xdr:row>
      <xdr:rowOff>144780</xdr:rowOff>
    </xdr:from>
    <xdr:to>
      <xdr:col>8</xdr:col>
      <xdr:colOff>800100</xdr:colOff>
      <xdr:row>3</xdr:row>
      <xdr:rowOff>15240</xdr:rowOff>
    </xdr:to>
    <xdr:pic>
      <xdr:nvPicPr>
        <xdr:cNvPr id="4" name="3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52160" y="144780"/>
          <a:ext cx="2263140" cy="4191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76200</xdr:colOff>
      <xdr:row>0</xdr:row>
      <xdr:rowOff>7620</xdr:rowOff>
    </xdr:from>
    <xdr:to>
      <xdr:col>2</xdr:col>
      <xdr:colOff>339090</xdr:colOff>
      <xdr:row>1</xdr:row>
      <xdr:rowOff>171603</xdr:rowOff>
    </xdr:to>
    <xdr:pic>
      <xdr:nvPicPr>
        <xdr:cNvPr id="5" name="4 Imagen"/>
        <xdr:cNvPicPr/>
      </xdr:nvPicPr>
      <xdr:blipFill>
        <a:blip xmlns:r="http://schemas.openxmlformats.org/officeDocument/2006/relationships" r:embed="rId1" cstate="print"/>
        <a:srcRect/>
        <a:stretch>
          <a:fillRect/>
        </a:stretch>
      </xdr:blipFill>
      <xdr:spPr bwMode="auto">
        <a:xfrm>
          <a:off x="76200" y="7620"/>
          <a:ext cx="1649730" cy="346863"/>
        </a:xfrm>
        <a:prstGeom prst="rect">
          <a:avLst/>
        </a:prstGeom>
        <a:noFill/>
        <a:ln w="9525">
          <a:noFill/>
          <a:miter lim="800000"/>
          <a:headEnd/>
          <a:tailEnd/>
        </a:ln>
      </xdr:spPr>
    </xdr:pic>
    <xdr:clientData/>
  </xdr:twoCellAnchor>
  <xdr:twoCellAnchor editAs="oneCell">
    <xdr:from>
      <xdr:col>0</xdr:col>
      <xdr:colOff>76200</xdr:colOff>
      <xdr:row>2</xdr:row>
      <xdr:rowOff>68581</xdr:rowOff>
    </xdr:from>
    <xdr:to>
      <xdr:col>1</xdr:col>
      <xdr:colOff>1005840</xdr:colOff>
      <xdr:row>3</xdr:row>
      <xdr:rowOff>182880</xdr:rowOff>
    </xdr:to>
    <xdr:pic>
      <xdr:nvPicPr>
        <xdr:cNvPr id="6" name="5 Imagen" descr="C:\Users\user\Desktop\rotulo SED.png"/>
        <xdr:cNvPicPr/>
      </xdr:nvPicPr>
      <xdr:blipFill>
        <a:blip xmlns:r="http://schemas.openxmlformats.org/officeDocument/2006/relationships" r:embed="rId2"/>
        <a:srcRect/>
        <a:stretch>
          <a:fillRect/>
        </a:stretch>
      </xdr:blipFill>
      <xdr:spPr bwMode="auto">
        <a:xfrm>
          <a:off x="76200" y="434341"/>
          <a:ext cx="1310640" cy="297179"/>
        </a:xfrm>
        <a:prstGeom prst="rect">
          <a:avLst/>
        </a:prstGeom>
        <a:noFill/>
        <a:ln w="9525">
          <a:noFill/>
          <a:miter lim="800000"/>
          <a:headEnd/>
          <a:tailEnd/>
        </a:ln>
      </xdr:spPr>
    </xdr:pic>
    <xdr:clientData/>
  </xdr:twoCellAnchor>
  <xdr:twoCellAnchor editAs="oneCell">
    <xdr:from>
      <xdr:col>6</xdr:col>
      <xdr:colOff>655320</xdr:colOff>
      <xdr:row>0</xdr:row>
      <xdr:rowOff>167640</xdr:rowOff>
    </xdr:from>
    <xdr:to>
      <xdr:col>8</xdr:col>
      <xdr:colOff>838200</xdr:colOff>
      <xdr:row>2</xdr:row>
      <xdr:rowOff>175260</xdr:rowOff>
    </xdr:to>
    <xdr:pic>
      <xdr:nvPicPr>
        <xdr:cNvPr id="7" name="6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35980" y="167640"/>
          <a:ext cx="1981200" cy="3733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76200</xdr:colOff>
      <xdr:row>0</xdr:row>
      <xdr:rowOff>7620</xdr:rowOff>
    </xdr:from>
    <xdr:to>
      <xdr:col>2</xdr:col>
      <xdr:colOff>407670</xdr:colOff>
      <xdr:row>1</xdr:row>
      <xdr:rowOff>171603</xdr:rowOff>
    </xdr:to>
    <xdr:pic>
      <xdr:nvPicPr>
        <xdr:cNvPr id="2" name="1 Imagen"/>
        <xdr:cNvPicPr/>
      </xdr:nvPicPr>
      <xdr:blipFill>
        <a:blip xmlns:r="http://schemas.openxmlformats.org/officeDocument/2006/relationships" r:embed="rId1" cstate="print"/>
        <a:srcRect/>
        <a:stretch>
          <a:fillRect/>
        </a:stretch>
      </xdr:blipFill>
      <xdr:spPr bwMode="auto">
        <a:xfrm>
          <a:off x="76200" y="7620"/>
          <a:ext cx="1786890" cy="346863"/>
        </a:xfrm>
        <a:prstGeom prst="rect">
          <a:avLst/>
        </a:prstGeom>
        <a:noFill/>
        <a:ln w="9525">
          <a:noFill/>
          <a:miter lim="800000"/>
          <a:headEnd/>
          <a:tailEnd/>
        </a:ln>
      </xdr:spPr>
    </xdr:pic>
    <xdr:clientData/>
  </xdr:twoCellAnchor>
  <xdr:twoCellAnchor editAs="oneCell">
    <xdr:from>
      <xdr:col>0</xdr:col>
      <xdr:colOff>0</xdr:colOff>
      <xdr:row>2</xdr:row>
      <xdr:rowOff>68581</xdr:rowOff>
    </xdr:from>
    <xdr:to>
      <xdr:col>1</xdr:col>
      <xdr:colOff>1051560</xdr:colOff>
      <xdr:row>3</xdr:row>
      <xdr:rowOff>182880</xdr:rowOff>
    </xdr:to>
    <xdr:pic>
      <xdr:nvPicPr>
        <xdr:cNvPr id="3" name="2 Imagen" descr="C:\Users\user\Desktop\rotulo SED.png"/>
        <xdr:cNvPicPr/>
      </xdr:nvPicPr>
      <xdr:blipFill>
        <a:blip xmlns:r="http://schemas.openxmlformats.org/officeDocument/2006/relationships" r:embed="rId2"/>
        <a:srcRect/>
        <a:stretch>
          <a:fillRect/>
        </a:stretch>
      </xdr:blipFill>
      <xdr:spPr bwMode="auto">
        <a:xfrm>
          <a:off x="0" y="434341"/>
          <a:ext cx="1379220" cy="297179"/>
        </a:xfrm>
        <a:prstGeom prst="rect">
          <a:avLst/>
        </a:prstGeom>
        <a:noFill/>
        <a:ln w="9525">
          <a:noFill/>
          <a:miter lim="800000"/>
          <a:headEnd/>
          <a:tailEnd/>
        </a:ln>
      </xdr:spPr>
    </xdr:pic>
    <xdr:clientData/>
  </xdr:twoCellAnchor>
  <xdr:twoCellAnchor editAs="oneCell">
    <xdr:from>
      <xdr:col>7</xdr:col>
      <xdr:colOff>45720</xdr:colOff>
      <xdr:row>0</xdr:row>
      <xdr:rowOff>91440</xdr:rowOff>
    </xdr:from>
    <xdr:to>
      <xdr:col>8</xdr:col>
      <xdr:colOff>876300</xdr:colOff>
      <xdr:row>3</xdr:row>
      <xdr:rowOff>60960</xdr:rowOff>
    </xdr:to>
    <xdr:pic>
      <xdr:nvPicPr>
        <xdr:cNvPr id="4" name="3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210300" y="91440"/>
          <a:ext cx="1684020" cy="51816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106680</xdr:colOff>
      <xdr:row>0</xdr:row>
      <xdr:rowOff>30481</xdr:rowOff>
    </xdr:from>
    <xdr:to>
      <xdr:col>2</xdr:col>
      <xdr:colOff>461010</xdr:colOff>
      <xdr:row>1</xdr:row>
      <xdr:rowOff>160021</xdr:rowOff>
    </xdr:to>
    <xdr:pic>
      <xdr:nvPicPr>
        <xdr:cNvPr id="2" name="1 Imagen"/>
        <xdr:cNvPicPr/>
      </xdr:nvPicPr>
      <xdr:blipFill>
        <a:blip xmlns:r="http://schemas.openxmlformats.org/officeDocument/2006/relationships" r:embed="rId1" cstate="print"/>
        <a:srcRect/>
        <a:stretch>
          <a:fillRect/>
        </a:stretch>
      </xdr:blipFill>
      <xdr:spPr bwMode="auto">
        <a:xfrm>
          <a:off x="106680" y="30481"/>
          <a:ext cx="1847850" cy="312420"/>
        </a:xfrm>
        <a:prstGeom prst="rect">
          <a:avLst/>
        </a:prstGeom>
        <a:noFill/>
        <a:ln w="9525">
          <a:noFill/>
          <a:miter lim="800000"/>
          <a:headEnd/>
          <a:tailEnd/>
        </a:ln>
      </xdr:spPr>
    </xdr:pic>
    <xdr:clientData/>
  </xdr:twoCellAnchor>
  <xdr:twoCellAnchor editAs="oneCell">
    <xdr:from>
      <xdr:col>0</xdr:col>
      <xdr:colOff>83820</xdr:colOff>
      <xdr:row>2</xdr:row>
      <xdr:rowOff>60961</xdr:rowOff>
    </xdr:from>
    <xdr:to>
      <xdr:col>1</xdr:col>
      <xdr:colOff>1036320</xdr:colOff>
      <xdr:row>3</xdr:row>
      <xdr:rowOff>160020</xdr:rowOff>
    </xdr:to>
    <xdr:pic>
      <xdr:nvPicPr>
        <xdr:cNvPr id="3" name="2 Imagen" descr="C:\Users\user\Desktop\rotulo SED.png"/>
        <xdr:cNvPicPr/>
      </xdr:nvPicPr>
      <xdr:blipFill>
        <a:blip xmlns:r="http://schemas.openxmlformats.org/officeDocument/2006/relationships" r:embed="rId2"/>
        <a:srcRect/>
        <a:stretch>
          <a:fillRect/>
        </a:stretch>
      </xdr:blipFill>
      <xdr:spPr bwMode="auto">
        <a:xfrm>
          <a:off x="83820" y="426721"/>
          <a:ext cx="1310640" cy="281939"/>
        </a:xfrm>
        <a:prstGeom prst="rect">
          <a:avLst/>
        </a:prstGeom>
        <a:noFill/>
        <a:ln w="9525">
          <a:noFill/>
          <a:miter lim="800000"/>
          <a:headEnd/>
          <a:tailEnd/>
        </a:ln>
      </xdr:spPr>
    </xdr:pic>
    <xdr:clientData/>
  </xdr:twoCellAnchor>
  <xdr:twoCellAnchor editAs="oneCell">
    <xdr:from>
      <xdr:col>6</xdr:col>
      <xdr:colOff>693420</xdr:colOff>
      <xdr:row>0</xdr:row>
      <xdr:rowOff>91440</xdr:rowOff>
    </xdr:from>
    <xdr:to>
      <xdr:col>8</xdr:col>
      <xdr:colOff>838200</xdr:colOff>
      <xdr:row>3</xdr:row>
      <xdr:rowOff>60960</xdr:rowOff>
    </xdr:to>
    <xdr:pic>
      <xdr:nvPicPr>
        <xdr:cNvPr id="4" name="3 Imagen"/>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989320" y="91440"/>
          <a:ext cx="1866900" cy="51816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137160</xdr:colOff>
      <xdr:row>0</xdr:row>
      <xdr:rowOff>7620</xdr:rowOff>
    </xdr:from>
    <xdr:to>
      <xdr:col>2</xdr:col>
      <xdr:colOff>335280</xdr:colOff>
      <xdr:row>1</xdr:row>
      <xdr:rowOff>160019</xdr:rowOff>
    </xdr:to>
    <xdr:pic>
      <xdr:nvPicPr>
        <xdr:cNvPr id="2" name="1 Imagen"/>
        <xdr:cNvPicPr/>
      </xdr:nvPicPr>
      <xdr:blipFill>
        <a:blip xmlns:r="http://schemas.openxmlformats.org/officeDocument/2006/relationships" r:embed="rId1" cstate="print"/>
        <a:srcRect/>
        <a:stretch>
          <a:fillRect/>
        </a:stretch>
      </xdr:blipFill>
      <xdr:spPr bwMode="auto">
        <a:xfrm>
          <a:off x="137160" y="7620"/>
          <a:ext cx="1546860" cy="335279"/>
        </a:xfrm>
        <a:prstGeom prst="rect">
          <a:avLst/>
        </a:prstGeom>
        <a:noFill/>
        <a:ln w="9525">
          <a:noFill/>
          <a:miter lim="800000"/>
          <a:headEnd/>
          <a:tailEnd/>
        </a:ln>
      </xdr:spPr>
    </xdr:pic>
    <xdr:clientData/>
  </xdr:twoCellAnchor>
  <xdr:twoCellAnchor editAs="oneCell">
    <xdr:from>
      <xdr:col>0</xdr:col>
      <xdr:colOff>0</xdr:colOff>
      <xdr:row>2</xdr:row>
      <xdr:rowOff>76201</xdr:rowOff>
    </xdr:from>
    <xdr:to>
      <xdr:col>1</xdr:col>
      <xdr:colOff>990600</xdr:colOff>
      <xdr:row>4</xdr:row>
      <xdr:rowOff>0</xdr:rowOff>
    </xdr:to>
    <xdr:pic>
      <xdr:nvPicPr>
        <xdr:cNvPr id="3" name="2 Imagen" descr="C:\Users\user\Desktop\rotulo SED.png"/>
        <xdr:cNvPicPr/>
      </xdr:nvPicPr>
      <xdr:blipFill>
        <a:blip xmlns:r="http://schemas.openxmlformats.org/officeDocument/2006/relationships" r:embed="rId2"/>
        <a:srcRect/>
        <a:stretch>
          <a:fillRect/>
        </a:stretch>
      </xdr:blipFill>
      <xdr:spPr bwMode="auto">
        <a:xfrm>
          <a:off x="0" y="441961"/>
          <a:ext cx="1333500" cy="297179"/>
        </a:xfrm>
        <a:prstGeom prst="rect">
          <a:avLst/>
        </a:prstGeom>
        <a:noFill/>
        <a:ln w="9525">
          <a:noFill/>
          <a:miter lim="800000"/>
          <a:headEnd/>
          <a:tailEnd/>
        </a:ln>
      </xdr:spPr>
    </xdr:pic>
    <xdr:clientData/>
  </xdr:twoCellAnchor>
  <xdr:twoCellAnchor editAs="oneCell">
    <xdr:from>
      <xdr:col>6</xdr:col>
      <xdr:colOff>525780</xdr:colOff>
      <xdr:row>0</xdr:row>
      <xdr:rowOff>144780</xdr:rowOff>
    </xdr:from>
    <xdr:to>
      <xdr:col>8</xdr:col>
      <xdr:colOff>815340</xdr:colOff>
      <xdr:row>2</xdr:row>
      <xdr:rowOff>160020</xdr:rowOff>
    </xdr:to>
    <xdr:pic>
      <xdr:nvPicPr>
        <xdr:cNvPr id="4" name="3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59780" y="144780"/>
          <a:ext cx="2065020" cy="3810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91440</xdr:colOff>
      <xdr:row>0</xdr:row>
      <xdr:rowOff>7620</xdr:rowOff>
    </xdr:from>
    <xdr:to>
      <xdr:col>2</xdr:col>
      <xdr:colOff>411480</xdr:colOff>
      <xdr:row>1</xdr:row>
      <xdr:rowOff>175259</xdr:rowOff>
    </xdr:to>
    <xdr:pic>
      <xdr:nvPicPr>
        <xdr:cNvPr id="2" name="1 Imagen"/>
        <xdr:cNvPicPr/>
      </xdr:nvPicPr>
      <xdr:blipFill>
        <a:blip xmlns:r="http://schemas.openxmlformats.org/officeDocument/2006/relationships" r:embed="rId1" cstate="print"/>
        <a:srcRect/>
        <a:stretch>
          <a:fillRect/>
        </a:stretch>
      </xdr:blipFill>
      <xdr:spPr bwMode="auto">
        <a:xfrm>
          <a:off x="91440" y="7620"/>
          <a:ext cx="1729740" cy="350519"/>
        </a:xfrm>
        <a:prstGeom prst="rect">
          <a:avLst/>
        </a:prstGeom>
        <a:noFill/>
        <a:ln w="9525">
          <a:noFill/>
          <a:miter lim="800000"/>
          <a:headEnd/>
          <a:tailEnd/>
        </a:ln>
      </xdr:spPr>
    </xdr:pic>
    <xdr:clientData/>
  </xdr:twoCellAnchor>
  <xdr:twoCellAnchor editAs="oneCell">
    <xdr:from>
      <xdr:col>0</xdr:col>
      <xdr:colOff>0</xdr:colOff>
      <xdr:row>2</xdr:row>
      <xdr:rowOff>68581</xdr:rowOff>
    </xdr:from>
    <xdr:to>
      <xdr:col>1</xdr:col>
      <xdr:colOff>1043940</xdr:colOff>
      <xdr:row>3</xdr:row>
      <xdr:rowOff>182880</xdr:rowOff>
    </xdr:to>
    <xdr:pic>
      <xdr:nvPicPr>
        <xdr:cNvPr id="3" name="2 Imagen" descr="C:\Users\user\Desktop\rotulo SED.png"/>
        <xdr:cNvPicPr/>
      </xdr:nvPicPr>
      <xdr:blipFill>
        <a:blip xmlns:r="http://schemas.openxmlformats.org/officeDocument/2006/relationships" r:embed="rId2"/>
        <a:srcRect/>
        <a:stretch>
          <a:fillRect/>
        </a:stretch>
      </xdr:blipFill>
      <xdr:spPr bwMode="auto">
        <a:xfrm>
          <a:off x="0" y="434341"/>
          <a:ext cx="1402080" cy="297179"/>
        </a:xfrm>
        <a:prstGeom prst="rect">
          <a:avLst/>
        </a:prstGeom>
        <a:noFill/>
        <a:ln w="9525">
          <a:noFill/>
          <a:miter lim="800000"/>
          <a:headEnd/>
          <a:tailEnd/>
        </a:ln>
      </xdr:spPr>
    </xdr:pic>
    <xdr:clientData/>
  </xdr:twoCellAnchor>
  <xdr:twoCellAnchor editAs="oneCell">
    <xdr:from>
      <xdr:col>6</xdr:col>
      <xdr:colOff>510540</xdr:colOff>
      <xdr:row>0</xdr:row>
      <xdr:rowOff>129540</xdr:rowOff>
    </xdr:from>
    <xdr:to>
      <xdr:col>8</xdr:col>
      <xdr:colOff>853440</xdr:colOff>
      <xdr:row>2</xdr:row>
      <xdr:rowOff>144780</xdr:rowOff>
    </xdr:to>
    <xdr:pic>
      <xdr:nvPicPr>
        <xdr:cNvPr id="4" name="3 Imagen"/>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600700" y="129540"/>
          <a:ext cx="2057400" cy="3810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V258"/>
  <sheetViews>
    <sheetView tabSelected="1" topLeftCell="C178" zoomScale="90" zoomScaleNormal="90" workbookViewId="0">
      <selection activeCell="L32" sqref="L32"/>
    </sheetView>
  </sheetViews>
  <sheetFormatPr baseColWidth="10" defaultRowHeight="15" x14ac:dyDescent="0.25"/>
  <cols>
    <col min="1" max="1" width="5.140625" customWidth="1"/>
    <col min="2" max="2" width="13.140625" customWidth="1"/>
    <col min="3" max="3" width="19.7109375" customWidth="1"/>
    <col min="4" max="4" width="16.28515625" customWidth="1"/>
    <col min="5" max="5" width="17.140625" customWidth="1"/>
    <col min="6" max="6" width="11.85546875" style="15" customWidth="1"/>
    <col min="7" max="7" width="10.85546875" customWidth="1"/>
    <col min="8" max="8" width="11.7109375" customWidth="1"/>
    <col min="9" max="9" width="14.85546875" customWidth="1"/>
    <col min="10" max="10" width="13.28515625" customWidth="1"/>
    <col min="11" max="11" width="15" customWidth="1"/>
    <col min="12" max="12" width="10.42578125" customWidth="1"/>
    <col min="13" max="13" width="5.5703125" customWidth="1"/>
    <col min="14" max="14" width="9.42578125" customWidth="1"/>
  </cols>
  <sheetData>
    <row r="1" spans="1:14" x14ac:dyDescent="0.25">
      <c r="A1" s="148" t="s">
        <v>17</v>
      </c>
      <c r="B1" s="149"/>
      <c r="C1" s="136" t="s">
        <v>381</v>
      </c>
      <c r="D1" s="137"/>
      <c r="E1" s="137"/>
      <c r="F1" s="137"/>
      <c r="G1" s="137"/>
      <c r="H1" s="137"/>
      <c r="I1" s="138"/>
      <c r="J1" s="6" t="s">
        <v>0</v>
      </c>
      <c r="K1" s="7" t="s">
        <v>1</v>
      </c>
      <c r="L1" s="119"/>
    </row>
    <row r="2" spans="1:14" x14ac:dyDescent="0.25">
      <c r="A2" s="150"/>
      <c r="B2" s="151"/>
      <c r="C2" s="139"/>
      <c r="D2" s="140"/>
      <c r="E2" s="140"/>
      <c r="F2" s="140"/>
      <c r="G2" s="140"/>
      <c r="H2" s="140"/>
      <c r="I2" s="141"/>
      <c r="J2" s="4" t="s">
        <v>2</v>
      </c>
      <c r="K2" s="2" t="s">
        <v>3</v>
      </c>
      <c r="L2" s="119"/>
    </row>
    <row r="3" spans="1:14" x14ac:dyDescent="0.25">
      <c r="A3" s="150"/>
      <c r="B3" s="151"/>
      <c r="C3" s="139"/>
      <c r="D3" s="140"/>
      <c r="E3" s="140"/>
      <c r="F3" s="140"/>
      <c r="G3" s="140"/>
      <c r="H3" s="140"/>
      <c r="I3" s="141"/>
      <c r="J3" s="4" t="s">
        <v>4</v>
      </c>
      <c r="K3" s="2" t="s">
        <v>5</v>
      </c>
      <c r="L3" s="119"/>
    </row>
    <row r="4" spans="1:14" ht="12.6" customHeight="1" thickBot="1" x14ac:dyDescent="0.3">
      <c r="A4" s="152"/>
      <c r="B4" s="153"/>
      <c r="C4" s="142"/>
      <c r="D4" s="143"/>
      <c r="E4" s="143"/>
      <c r="F4" s="143"/>
      <c r="G4" s="143"/>
      <c r="H4" s="143"/>
      <c r="I4" s="144"/>
      <c r="J4" s="5" t="s">
        <v>6</v>
      </c>
      <c r="K4" s="3">
        <v>41723</v>
      </c>
      <c r="L4" s="120"/>
    </row>
    <row r="5" spans="1:14" ht="19.149999999999999" customHeight="1" thickBot="1" x14ac:dyDescent="0.3">
      <c r="A5" s="145" t="s">
        <v>7</v>
      </c>
      <c r="B5" s="146"/>
      <c r="C5" s="146"/>
      <c r="D5" s="146"/>
      <c r="E5" s="146"/>
      <c r="F5" s="146"/>
      <c r="G5" s="146"/>
      <c r="H5" s="146"/>
      <c r="I5" s="146"/>
      <c r="J5" s="146"/>
      <c r="K5" s="147"/>
      <c r="L5" s="121"/>
    </row>
    <row r="6" spans="1:14" ht="19.899999999999999" customHeight="1" thickBot="1" x14ac:dyDescent="0.3">
      <c r="A6" s="161" t="s">
        <v>641</v>
      </c>
      <c r="B6" s="162"/>
      <c r="C6" s="162"/>
      <c r="D6" s="162"/>
      <c r="E6" s="162"/>
      <c r="F6" s="162"/>
      <c r="G6" s="162"/>
      <c r="H6" s="162"/>
      <c r="I6" s="162"/>
      <c r="J6" s="162"/>
      <c r="K6" s="162"/>
      <c r="L6" s="162"/>
    </row>
    <row r="7" spans="1:14" s="16" customFormat="1" ht="69.599999999999994" customHeight="1" x14ac:dyDescent="0.25">
      <c r="A7" s="1" t="s">
        <v>8</v>
      </c>
      <c r="B7" s="11" t="s">
        <v>678</v>
      </c>
      <c r="C7" s="1" t="s">
        <v>679</v>
      </c>
      <c r="D7" s="1" t="s">
        <v>683</v>
      </c>
      <c r="E7" s="1" t="s">
        <v>685</v>
      </c>
      <c r="F7" s="1" t="s">
        <v>681</v>
      </c>
      <c r="G7" s="1" t="s">
        <v>684</v>
      </c>
      <c r="H7" s="1" t="s">
        <v>680</v>
      </c>
      <c r="I7" s="9" t="s">
        <v>14</v>
      </c>
      <c r="J7" s="9" t="s">
        <v>682</v>
      </c>
      <c r="K7" s="10" t="s">
        <v>16</v>
      </c>
      <c r="L7" s="124" t="s">
        <v>701</v>
      </c>
      <c r="M7" s="154" t="s">
        <v>686</v>
      </c>
      <c r="N7" s="154"/>
    </row>
    <row r="8" spans="1:14" s="16" customFormat="1" ht="83.45" customHeight="1" x14ac:dyDescent="0.25">
      <c r="A8" s="12">
        <v>1</v>
      </c>
      <c r="B8" s="55" t="s">
        <v>154</v>
      </c>
      <c r="C8" s="18" t="s">
        <v>155</v>
      </c>
      <c r="D8" s="18" t="s">
        <v>156</v>
      </c>
      <c r="E8" s="18" t="s">
        <v>157</v>
      </c>
      <c r="F8" s="18" t="s">
        <v>19</v>
      </c>
      <c r="G8" s="18" t="s">
        <v>20</v>
      </c>
      <c r="H8" s="18" t="s">
        <v>167</v>
      </c>
      <c r="I8" s="55" t="s">
        <v>475</v>
      </c>
      <c r="J8" s="86" t="s">
        <v>405</v>
      </c>
      <c r="K8" s="29"/>
      <c r="L8" s="125">
        <f>(1/193*100)/100</f>
        <v>5.1813471502590684E-3</v>
      </c>
      <c r="M8" s="101"/>
      <c r="N8" s="99"/>
    </row>
    <row r="9" spans="1:14" s="16" customFormat="1" ht="91.15" customHeight="1" x14ac:dyDescent="0.25">
      <c r="A9" s="13">
        <v>2</v>
      </c>
      <c r="B9" s="55" t="s">
        <v>154</v>
      </c>
      <c r="C9" s="18" t="s">
        <v>605</v>
      </c>
      <c r="D9" s="18" t="s">
        <v>152</v>
      </c>
      <c r="E9" s="18" t="s">
        <v>406</v>
      </c>
      <c r="F9" s="18" t="s">
        <v>153</v>
      </c>
      <c r="G9" s="18" t="s">
        <v>604</v>
      </c>
      <c r="H9" s="18" t="s">
        <v>168</v>
      </c>
      <c r="I9" s="55" t="s">
        <v>475</v>
      </c>
      <c r="J9" s="86" t="s">
        <v>405</v>
      </c>
      <c r="K9" s="18"/>
      <c r="L9" s="125">
        <f t="shared" ref="L9:L72" si="0">(1/193*100)/100</f>
        <v>5.1813471502590684E-3</v>
      </c>
      <c r="M9" s="101"/>
      <c r="N9" s="99"/>
    </row>
    <row r="10" spans="1:14" s="16" customFormat="1" ht="73.150000000000006" customHeight="1" x14ac:dyDescent="0.25">
      <c r="A10" s="12">
        <v>3</v>
      </c>
      <c r="B10" s="55" t="s">
        <v>154</v>
      </c>
      <c r="C10" s="18" t="s">
        <v>21</v>
      </c>
      <c r="D10" s="18" t="s">
        <v>22</v>
      </c>
      <c r="E10" s="18" t="s">
        <v>158</v>
      </c>
      <c r="F10" s="18" t="s">
        <v>23</v>
      </c>
      <c r="G10" s="18" t="s">
        <v>24</v>
      </c>
      <c r="H10" s="18" t="s">
        <v>169</v>
      </c>
      <c r="I10" s="55" t="s">
        <v>475</v>
      </c>
      <c r="J10" s="86" t="s">
        <v>405</v>
      </c>
      <c r="K10" s="18"/>
      <c r="L10" s="125">
        <f t="shared" si="0"/>
        <v>5.1813471502590684E-3</v>
      </c>
      <c r="M10" s="101"/>
      <c r="N10" s="99"/>
    </row>
    <row r="11" spans="1:14" s="16" customFormat="1" ht="75" customHeight="1" x14ac:dyDescent="0.25">
      <c r="A11" s="12">
        <v>4</v>
      </c>
      <c r="B11" s="55" t="s">
        <v>154</v>
      </c>
      <c r="C11" s="18" t="s">
        <v>159</v>
      </c>
      <c r="D11" s="18" t="s">
        <v>407</v>
      </c>
      <c r="E11" s="18" t="s">
        <v>160</v>
      </c>
      <c r="F11" s="18" t="s">
        <v>23</v>
      </c>
      <c r="G11" s="18" t="s">
        <v>24</v>
      </c>
      <c r="H11" s="18" t="s">
        <v>170</v>
      </c>
      <c r="I11" s="55" t="s">
        <v>476</v>
      </c>
      <c r="J11" s="86" t="s">
        <v>408</v>
      </c>
      <c r="K11" s="26"/>
      <c r="L11" s="125">
        <f t="shared" si="0"/>
        <v>5.1813471502590684E-3</v>
      </c>
      <c r="M11" s="101"/>
      <c r="N11" s="99"/>
    </row>
    <row r="12" spans="1:14" s="16" customFormat="1" ht="54.6" customHeight="1" x14ac:dyDescent="0.25">
      <c r="A12" s="13">
        <v>5</v>
      </c>
      <c r="B12" s="55" t="s">
        <v>154</v>
      </c>
      <c r="C12" s="18" t="s">
        <v>162</v>
      </c>
      <c r="D12" s="18" t="s">
        <v>163</v>
      </c>
      <c r="E12" s="18" t="s">
        <v>161</v>
      </c>
      <c r="F12" s="18" t="s">
        <v>25</v>
      </c>
      <c r="G12" s="18" t="s">
        <v>103</v>
      </c>
      <c r="H12" s="18" t="s">
        <v>171</v>
      </c>
      <c r="I12" s="55" t="s">
        <v>475</v>
      </c>
      <c r="J12" s="86" t="s">
        <v>405</v>
      </c>
      <c r="K12" s="29"/>
      <c r="L12" s="125">
        <f t="shared" si="0"/>
        <v>5.1813471502590684E-3</v>
      </c>
      <c r="M12" s="101"/>
      <c r="N12" s="99"/>
    </row>
    <row r="13" spans="1:14" s="16" customFormat="1" ht="100.9" customHeight="1" x14ac:dyDescent="0.25">
      <c r="A13" s="12">
        <v>6</v>
      </c>
      <c r="B13" s="55" t="s">
        <v>164</v>
      </c>
      <c r="C13" s="18" t="s">
        <v>166</v>
      </c>
      <c r="D13" s="18" t="s">
        <v>485</v>
      </c>
      <c r="E13" s="18" t="s">
        <v>172</v>
      </c>
      <c r="F13" s="20" t="s">
        <v>26</v>
      </c>
      <c r="G13" s="20" t="s">
        <v>20</v>
      </c>
      <c r="H13" s="22" t="s">
        <v>173</v>
      </c>
      <c r="I13" s="56" t="s">
        <v>477</v>
      </c>
      <c r="J13" s="87" t="s">
        <v>606</v>
      </c>
      <c r="K13" s="18"/>
      <c r="L13" s="125">
        <f t="shared" si="0"/>
        <v>5.1813471502590684E-3</v>
      </c>
      <c r="M13" s="101"/>
      <c r="N13" s="99"/>
    </row>
    <row r="14" spans="1:14" s="16" customFormat="1" ht="84.6" customHeight="1" x14ac:dyDescent="0.25">
      <c r="A14" s="12">
        <v>7</v>
      </c>
      <c r="B14" s="55" t="s">
        <v>164</v>
      </c>
      <c r="C14" s="20" t="s">
        <v>175</v>
      </c>
      <c r="D14" s="22" t="s">
        <v>174</v>
      </c>
      <c r="E14" s="22" t="s">
        <v>409</v>
      </c>
      <c r="F14" s="20" t="s">
        <v>27</v>
      </c>
      <c r="G14" s="20" t="s">
        <v>20</v>
      </c>
      <c r="H14" s="21" t="s">
        <v>184</v>
      </c>
      <c r="I14" s="56" t="s">
        <v>477</v>
      </c>
      <c r="J14" s="88" t="s">
        <v>28</v>
      </c>
      <c r="K14" s="18"/>
      <c r="L14" s="125">
        <f t="shared" si="0"/>
        <v>5.1813471502590684E-3</v>
      </c>
      <c r="M14" s="101"/>
      <c r="N14" s="99"/>
    </row>
    <row r="15" spans="1:14" s="16" customFormat="1" ht="99" customHeight="1" x14ac:dyDescent="0.25">
      <c r="A15" s="13">
        <v>8</v>
      </c>
      <c r="B15" s="55" t="s">
        <v>164</v>
      </c>
      <c r="C15" s="22" t="s">
        <v>29</v>
      </c>
      <c r="D15" s="20" t="s">
        <v>179</v>
      </c>
      <c r="E15" s="20" t="s">
        <v>176</v>
      </c>
      <c r="F15" s="20" t="s">
        <v>177</v>
      </c>
      <c r="G15" s="20" t="s">
        <v>103</v>
      </c>
      <c r="H15" s="23" t="s">
        <v>178</v>
      </c>
      <c r="I15" s="56" t="s">
        <v>477</v>
      </c>
      <c r="J15" s="87" t="s">
        <v>606</v>
      </c>
      <c r="K15" s="18"/>
      <c r="L15" s="125">
        <f t="shared" si="0"/>
        <v>5.1813471502590684E-3</v>
      </c>
      <c r="M15" s="101"/>
      <c r="N15" s="99"/>
    </row>
    <row r="16" spans="1:14" s="16" customFormat="1" ht="74.45" customHeight="1" x14ac:dyDescent="0.25">
      <c r="A16" s="12">
        <v>9</v>
      </c>
      <c r="B16" s="55" t="s">
        <v>164</v>
      </c>
      <c r="C16" s="24" t="s">
        <v>165</v>
      </c>
      <c r="D16" s="22" t="s">
        <v>180</v>
      </c>
      <c r="E16" s="22" t="s">
        <v>181</v>
      </c>
      <c r="F16" s="20" t="s">
        <v>27</v>
      </c>
      <c r="G16" s="20" t="s">
        <v>103</v>
      </c>
      <c r="H16" s="22" t="s">
        <v>185</v>
      </c>
      <c r="I16" s="56" t="s">
        <v>477</v>
      </c>
      <c r="J16" s="88" t="s">
        <v>30</v>
      </c>
      <c r="K16" s="26"/>
      <c r="L16" s="125">
        <f t="shared" si="0"/>
        <v>5.1813471502590684E-3</v>
      </c>
      <c r="M16" s="101"/>
      <c r="N16" s="99"/>
    </row>
    <row r="17" spans="1:22" s="16" customFormat="1" ht="82.9" customHeight="1" x14ac:dyDescent="0.25">
      <c r="A17" s="12">
        <v>10</v>
      </c>
      <c r="B17" s="55" t="s">
        <v>164</v>
      </c>
      <c r="C17" s="40" t="s">
        <v>31</v>
      </c>
      <c r="D17" s="22" t="s">
        <v>182</v>
      </c>
      <c r="E17" s="22" t="s">
        <v>181</v>
      </c>
      <c r="F17" s="20" t="s">
        <v>32</v>
      </c>
      <c r="G17" s="20" t="s">
        <v>24</v>
      </c>
      <c r="H17" s="22" t="s">
        <v>183</v>
      </c>
      <c r="I17" s="56" t="s">
        <v>477</v>
      </c>
      <c r="J17" s="88" t="s">
        <v>30</v>
      </c>
      <c r="K17" s="26"/>
      <c r="L17" s="125">
        <f t="shared" si="0"/>
        <v>5.1813471502590684E-3</v>
      </c>
      <c r="M17" s="101"/>
      <c r="N17" s="99"/>
    </row>
    <row r="18" spans="1:22" s="16" customFormat="1" ht="81" customHeight="1" x14ac:dyDescent="0.25">
      <c r="A18" s="13">
        <v>11</v>
      </c>
      <c r="B18" s="55" t="s">
        <v>164</v>
      </c>
      <c r="C18" s="40" t="s">
        <v>186</v>
      </c>
      <c r="D18" s="22" t="s">
        <v>182</v>
      </c>
      <c r="E18" s="22" t="s">
        <v>192</v>
      </c>
      <c r="F18" s="20" t="s">
        <v>32</v>
      </c>
      <c r="G18" s="20" t="s">
        <v>103</v>
      </c>
      <c r="H18" s="22" t="s">
        <v>187</v>
      </c>
      <c r="I18" s="56" t="s">
        <v>477</v>
      </c>
      <c r="J18" s="88" t="s">
        <v>30</v>
      </c>
      <c r="K18" s="26"/>
      <c r="L18" s="125">
        <f t="shared" si="0"/>
        <v>5.1813471502590684E-3</v>
      </c>
      <c r="M18" s="101"/>
      <c r="N18" s="99"/>
    </row>
    <row r="19" spans="1:22" s="16" customFormat="1" ht="111.6" customHeight="1" x14ac:dyDescent="0.25">
      <c r="A19" s="12">
        <v>12</v>
      </c>
      <c r="B19" s="55" t="s">
        <v>189</v>
      </c>
      <c r="C19" s="18" t="s">
        <v>188</v>
      </c>
      <c r="D19" s="18" t="s">
        <v>190</v>
      </c>
      <c r="E19" s="18" t="s">
        <v>486</v>
      </c>
      <c r="F19" s="20" t="s">
        <v>410</v>
      </c>
      <c r="G19" s="20" t="s">
        <v>24</v>
      </c>
      <c r="H19" s="22" t="s">
        <v>33</v>
      </c>
      <c r="I19" s="56" t="s">
        <v>191</v>
      </c>
      <c r="J19" s="88" t="s">
        <v>487</v>
      </c>
      <c r="K19" s="18" t="s">
        <v>607</v>
      </c>
      <c r="L19" s="125">
        <f t="shared" si="0"/>
        <v>5.1813471502590684E-3</v>
      </c>
      <c r="M19" s="101"/>
      <c r="N19" s="99"/>
      <c r="O19" s="52"/>
      <c r="P19" s="52"/>
      <c r="Q19" s="53"/>
      <c r="R19" s="53"/>
      <c r="S19" s="53"/>
      <c r="T19" s="52"/>
      <c r="U19" s="52"/>
      <c r="V19" s="52"/>
    </row>
    <row r="20" spans="1:22" s="16" customFormat="1" ht="169.9" customHeight="1" x14ac:dyDescent="0.25">
      <c r="A20" s="12">
        <v>13</v>
      </c>
      <c r="B20" s="55" t="s">
        <v>34</v>
      </c>
      <c r="C20" s="18" t="s">
        <v>218</v>
      </c>
      <c r="D20" s="18" t="s">
        <v>193</v>
      </c>
      <c r="E20" s="18" t="s">
        <v>194</v>
      </c>
      <c r="F20" s="20" t="s">
        <v>219</v>
      </c>
      <c r="G20" s="20" t="s">
        <v>217</v>
      </c>
      <c r="H20" s="21" t="s">
        <v>711</v>
      </c>
      <c r="I20" s="56" t="s">
        <v>191</v>
      </c>
      <c r="J20" s="88" t="s">
        <v>487</v>
      </c>
      <c r="K20" s="18" t="s">
        <v>608</v>
      </c>
      <c r="L20" s="125">
        <f t="shared" si="0"/>
        <v>5.1813471502590684E-3</v>
      </c>
      <c r="M20" s="101"/>
      <c r="N20" s="99"/>
      <c r="O20" s="52"/>
      <c r="P20" s="52"/>
      <c r="Q20" s="53"/>
      <c r="R20" s="53"/>
      <c r="S20" s="52"/>
      <c r="T20" s="52"/>
      <c r="U20" s="52"/>
      <c r="V20" s="52"/>
    </row>
    <row r="21" spans="1:22" s="16" customFormat="1" ht="54.6" customHeight="1" x14ac:dyDescent="0.25">
      <c r="A21" s="13">
        <v>14</v>
      </c>
      <c r="B21" s="55" t="s">
        <v>196</v>
      </c>
      <c r="C21" s="18" t="s">
        <v>197</v>
      </c>
      <c r="D21" s="18" t="s">
        <v>198</v>
      </c>
      <c r="E21" s="18" t="s">
        <v>204</v>
      </c>
      <c r="F21" s="20" t="s">
        <v>202</v>
      </c>
      <c r="G21" s="20" t="s">
        <v>24</v>
      </c>
      <c r="H21" s="22" t="s">
        <v>214</v>
      </c>
      <c r="I21" s="56" t="s">
        <v>191</v>
      </c>
      <c r="J21" s="88" t="s">
        <v>203</v>
      </c>
      <c r="K21" s="41"/>
      <c r="L21" s="125">
        <f t="shared" si="0"/>
        <v>5.1813471502590684E-3</v>
      </c>
      <c r="M21" s="101"/>
      <c r="N21" s="99"/>
    </row>
    <row r="22" spans="1:22" s="16" customFormat="1" ht="66" customHeight="1" x14ac:dyDescent="0.25">
      <c r="A22" s="12">
        <v>15</v>
      </c>
      <c r="B22" s="55" t="s">
        <v>196</v>
      </c>
      <c r="C22" s="20" t="s">
        <v>209</v>
      </c>
      <c r="D22" s="22" t="s">
        <v>199</v>
      </c>
      <c r="E22" s="22" t="s">
        <v>205</v>
      </c>
      <c r="F22" s="20" t="s">
        <v>206</v>
      </c>
      <c r="G22" s="20" t="s">
        <v>103</v>
      </c>
      <c r="H22" s="21" t="s">
        <v>212</v>
      </c>
      <c r="I22" s="56" t="s">
        <v>191</v>
      </c>
      <c r="J22" s="88" t="s">
        <v>203</v>
      </c>
      <c r="K22" s="29"/>
      <c r="L22" s="125">
        <f t="shared" si="0"/>
        <v>5.1813471502590684E-3</v>
      </c>
      <c r="M22" s="101"/>
      <c r="N22" s="99"/>
    </row>
    <row r="23" spans="1:22" s="16" customFormat="1" ht="63" customHeight="1" x14ac:dyDescent="0.25">
      <c r="A23" s="12">
        <v>16</v>
      </c>
      <c r="B23" s="55" t="s">
        <v>196</v>
      </c>
      <c r="C23" s="22" t="s">
        <v>195</v>
      </c>
      <c r="D23" s="20" t="s">
        <v>200</v>
      </c>
      <c r="E23" s="20" t="s">
        <v>207</v>
      </c>
      <c r="F23" s="20" t="s">
        <v>210</v>
      </c>
      <c r="G23" s="20" t="s">
        <v>103</v>
      </c>
      <c r="H23" s="21" t="s">
        <v>213</v>
      </c>
      <c r="I23" s="56" t="s">
        <v>191</v>
      </c>
      <c r="J23" s="88" t="s">
        <v>203</v>
      </c>
      <c r="K23" s="29"/>
      <c r="L23" s="125">
        <f t="shared" si="0"/>
        <v>5.1813471502590684E-3</v>
      </c>
      <c r="M23" s="101"/>
      <c r="N23" s="99"/>
    </row>
    <row r="24" spans="1:22" s="16" customFormat="1" ht="55.15" customHeight="1" x14ac:dyDescent="0.25">
      <c r="A24" s="13">
        <v>17</v>
      </c>
      <c r="B24" s="55" t="s">
        <v>196</v>
      </c>
      <c r="C24" s="24" t="s">
        <v>216</v>
      </c>
      <c r="D24" s="22" t="s">
        <v>609</v>
      </c>
      <c r="E24" s="18" t="s">
        <v>207</v>
      </c>
      <c r="F24" s="20" t="s">
        <v>206</v>
      </c>
      <c r="G24" s="20" t="s">
        <v>103</v>
      </c>
      <c r="H24" s="22" t="s">
        <v>212</v>
      </c>
      <c r="I24" s="56" t="s">
        <v>191</v>
      </c>
      <c r="J24" s="88" t="s">
        <v>203</v>
      </c>
      <c r="K24" s="29"/>
      <c r="L24" s="125">
        <f t="shared" si="0"/>
        <v>5.1813471502590684E-3</v>
      </c>
      <c r="M24" s="101"/>
      <c r="N24" s="99"/>
    </row>
    <row r="25" spans="1:22" s="16" customFormat="1" ht="53.45" customHeight="1" x14ac:dyDescent="0.25">
      <c r="A25" s="12">
        <v>18</v>
      </c>
      <c r="B25" s="55" t="s">
        <v>196</v>
      </c>
      <c r="C25" s="40" t="s">
        <v>35</v>
      </c>
      <c r="D25" s="22" t="s">
        <v>201</v>
      </c>
      <c r="E25" s="18" t="s">
        <v>208</v>
      </c>
      <c r="F25" s="20" t="s">
        <v>215</v>
      </c>
      <c r="G25" s="20" t="s">
        <v>103</v>
      </c>
      <c r="H25" s="22" t="s">
        <v>211</v>
      </c>
      <c r="I25" s="56" t="s">
        <v>191</v>
      </c>
      <c r="J25" s="88" t="s">
        <v>203</v>
      </c>
      <c r="K25" s="29"/>
      <c r="L25" s="125">
        <f t="shared" si="0"/>
        <v>5.1813471502590684E-3</v>
      </c>
      <c r="M25" s="101"/>
      <c r="N25" s="99"/>
    </row>
    <row r="26" spans="1:22" s="16" customFormat="1" ht="54" customHeight="1" x14ac:dyDescent="0.25">
      <c r="A26" s="12">
        <v>19</v>
      </c>
      <c r="B26" s="55" t="s">
        <v>586</v>
      </c>
      <c r="C26" s="18" t="s">
        <v>585</v>
      </c>
      <c r="D26" s="18" t="s">
        <v>37</v>
      </c>
      <c r="E26" s="18" t="s">
        <v>148</v>
      </c>
      <c r="F26" s="20" t="s">
        <v>38</v>
      </c>
      <c r="G26" s="20" t="s">
        <v>24</v>
      </c>
      <c r="H26" s="54">
        <v>43203</v>
      </c>
      <c r="I26" s="56" t="s">
        <v>191</v>
      </c>
      <c r="J26" s="88" t="s">
        <v>610</v>
      </c>
      <c r="K26" s="18"/>
      <c r="L26" s="125">
        <f t="shared" si="0"/>
        <v>5.1813471502590684E-3</v>
      </c>
      <c r="M26" s="101"/>
      <c r="N26" s="99"/>
    </row>
    <row r="27" spans="1:22" s="16" customFormat="1" ht="52.9" customHeight="1" x14ac:dyDescent="0.25">
      <c r="A27" s="13">
        <v>20</v>
      </c>
      <c r="B27" s="55" t="s">
        <v>586</v>
      </c>
      <c r="C27" s="18" t="s">
        <v>585</v>
      </c>
      <c r="D27" s="21" t="s">
        <v>41</v>
      </c>
      <c r="E27" s="21" t="s">
        <v>149</v>
      </c>
      <c r="F27" s="20" t="s">
        <v>42</v>
      </c>
      <c r="G27" s="20" t="s">
        <v>24</v>
      </c>
      <c r="H27" s="54">
        <v>43314</v>
      </c>
      <c r="I27" s="56" t="s">
        <v>191</v>
      </c>
      <c r="J27" s="88" t="s">
        <v>43</v>
      </c>
      <c r="K27" s="18"/>
      <c r="L27" s="125">
        <f t="shared" si="0"/>
        <v>5.1813471502590684E-3</v>
      </c>
      <c r="M27" s="101"/>
      <c r="N27" s="99"/>
    </row>
    <row r="28" spans="1:22" s="16" customFormat="1" ht="52.15" customHeight="1" x14ac:dyDescent="0.25">
      <c r="A28" s="12">
        <v>21</v>
      </c>
      <c r="B28" s="55" t="s">
        <v>586</v>
      </c>
      <c r="C28" s="18" t="s">
        <v>585</v>
      </c>
      <c r="D28" s="42" t="s">
        <v>44</v>
      </c>
      <c r="E28" s="42" t="s">
        <v>149</v>
      </c>
      <c r="F28" s="20" t="s">
        <v>45</v>
      </c>
      <c r="G28" s="20" t="s">
        <v>39</v>
      </c>
      <c r="H28" s="17">
        <v>43370</v>
      </c>
      <c r="I28" s="56" t="s">
        <v>191</v>
      </c>
      <c r="J28" s="88" t="s">
        <v>43</v>
      </c>
      <c r="K28" s="18"/>
      <c r="L28" s="125">
        <f t="shared" si="0"/>
        <v>5.1813471502590684E-3</v>
      </c>
      <c r="M28" s="101"/>
      <c r="N28" s="99"/>
    </row>
    <row r="29" spans="1:22" s="16" customFormat="1" ht="57" customHeight="1" x14ac:dyDescent="0.25">
      <c r="A29" s="12">
        <v>22</v>
      </c>
      <c r="B29" s="55" t="s">
        <v>586</v>
      </c>
      <c r="C29" s="18" t="s">
        <v>488</v>
      </c>
      <c r="D29" s="42" t="s">
        <v>46</v>
      </c>
      <c r="E29" s="19" t="s">
        <v>148</v>
      </c>
      <c r="F29" s="20" t="s">
        <v>47</v>
      </c>
      <c r="G29" s="20" t="s">
        <v>39</v>
      </c>
      <c r="H29" s="17">
        <v>43201</v>
      </c>
      <c r="I29" s="56" t="s">
        <v>191</v>
      </c>
      <c r="J29" s="88" t="s">
        <v>48</v>
      </c>
      <c r="K29" s="21"/>
      <c r="L29" s="125">
        <f t="shared" si="0"/>
        <v>5.1813471502590684E-3</v>
      </c>
      <c r="M29" s="101"/>
      <c r="N29" s="99"/>
    </row>
    <row r="30" spans="1:22" s="16" customFormat="1" ht="55.15" customHeight="1" x14ac:dyDescent="0.25">
      <c r="A30" s="13">
        <v>23</v>
      </c>
      <c r="B30" s="55" t="s">
        <v>586</v>
      </c>
      <c r="C30" s="19" t="s">
        <v>49</v>
      </c>
      <c r="D30" s="42" t="s">
        <v>50</v>
      </c>
      <c r="E30" s="19" t="s">
        <v>148</v>
      </c>
      <c r="F30" s="20" t="s">
        <v>51</v>
      </c>
      <c r="G30" s="20" t="s">
        <v>39</v>
      </c>
      <c r="H30" s="17">
        <v>43279</v>
      </c>
      <c r="I30" s="56" t="s">
        <v>191</v>
      </c>
      <c r="J30" s="88" t="s">
        <v>48</v>
      </c>
      <c r="K30" s="21"/>
      <c r="L30" s="125">
        <f t="shared" si="0"/>
        <v>5.1813471502590684E-3</v>
      </c>
      <c r="M30" s="101"/>
      <c r="N30" s="99"/>
    </row>
    <row r="31" spans="1:22" s="16" customFormat="1" ht="53.45" customHeight="1" x14ac:dyDescent="0.25">
      <c r="A31" s="12">
        <v>24</v>
      </c>
      <c r="B31" s="55" t="s">
        <v>586</v>
      </c>
      <c r="C31" s="18" t="s">
        <v>585</v>
      </c>
      <c r="D31" s="42" t="s">
        <v>52</v>
      </c>
      <c r="E31" s="19" t="s">
        <v>148</v>
      </c>
      <c r="F31" s="20" t="s">
        <v>53</v>
      </c>
      <c r="G31" s="20" t="s">
        <v>39</v>
      </c>
      <c r="H31" s="17">
        <v>43349</v>
      </c>
      <c r="I31" s="56" t="s">
        <v>191</v>
      </c>
      <c r="J31" s="88" t="s">
        <v>48</v>
      </c>
      <c r="K31" s="21"/>
      <c r="L31" s="125">
        <f t="shared" si="0"/>
        <v>5.1813471502590684E-3</v>
      </c>
      <c r="M31" s="101"/>
      <c r="N31" s="99"/>
    </row>
    <row r="32" spans="1:22" s="16" customFormat="1" ht="56.45" customHeight="1" x14ac:dyDescent="0.25">
      <c r="A32" s="12">
        <v>25</v>
      </c>
      <c r="B32" s="55" t="s">
        <v>586</v>
      </c>
      <c r="C32" s="18" t="s">
        <v>585</v>
      </c>
      <c r="D32" s="21" t="s">
        <v>54</v>
      </c>
      <c r="E32" s="21" t="s">
        <v>148</v>
      </c>
      <c r="F32" s="36" t="s">
        <v>489</v>
      </c>
      <c r="G32" s="20" t="s">
        <v>39</v>
      </c>
      <c r="H32" s="17">
        <v>43363</v>
      </c>
      <c r="I32" s="56" t="s">
        <v>191</v>
      </c>
      <c r="J32" s="88" t="s">
        <v>55</v>
      </c>
      <c r="K32" s="18"/>
      <c r="L32" s="125">
        <f t="shared" si="0"/>
        <v>5.1813471502590684E-3</v>
      </c>
      <c r="M32" s="101"/>
      <c r="N32" s="99"/>
    </row>
    <row r="33" spans="1:14" s="16" customFormat="1" ht="56.45" customHeight="1" x14ac:dyDescent="0.25">
      <c r="A33" s="13">
        <v>26</v>
      </c>
      <c r="B33" s="55" t="s">
        <v>586</v>
      </c>
      <c r="C33" s="18" t="s">
        <v>585</v>
      </c>
      <c r="D33" s="22" t="s">
        <v>56</v>
      </c>
      <c r="E33" s="21" t="s">
        <v>148</v>
      </c>
      <c r="F33" s="20" t="s">
        <v>57</v>
      </c>
      <c r="G33" s="20" t="s">
        <v>39</v>
      </c>
      <c r="H33" s="17">
        <v>43363</v>
      </c>
      <c r="I33" s="56" t="s">
        <v>191</v>
      </c>
      <c r="J33" s="88" t="s">
        <v>55</v>
      </c>
      <c r="K33" s="18"/>
      <c r="L33" s="125">
        <f t="shared" si="0"/>
        <v>5.1813471502590684E-3</v>
      </c>
      <c r="M33" s="101"/>
      <c r="N33" s="99"/>
    </row>
    <row r="34" spans="1:14" s="16" customFormat="1" ht="56.45" customHeight="1" x14ac:dyDescent="0.25">
      <c r="A34" s="12">
        <v>27</v>
      </c>
      <c r="B34" s="55" t="s">
        <v>586</v>
      </c>
      <c r="C34" s="18" t="s">
        <v>585</v>
      </c>
      <c r="D34" s="20" t="s">
        <v>411</v>
      </c>
      <c r="E34" s="18" t="s">
        <v>148</v>
      </c>
      <c r="F34" s="20" t="s">
        <v>57</v>
      </c>
      <c r="G34" s="20" t="s">
        <v>39</v>
      </c>
      <c r="H34" s="17">
        <v>43363</v>
      </c>
      <c r="I34" s="56" t="s">
        <v>191</v>
      </c>
      <c r="J34" s="88" t="s">
        <v>55</v>
      </c>
      <c r="K34" s="30"/>
      <c r="L34" s="125">
        <f t="shared" si="0"/>
        <v>5.1813471502590684E-3</v>
      </c>
      <c r="M34" s="101"/>
      <c r="N34" s="99"/>
    </row>
    <row r="35" spans="1:14" s="16" customFormat="1" ht="54" customHeight="1" x14ac:dyDescent="0.25">
      <c r="A35" s="12">
        <v>28</v>
      </c>
      <c r="B35" s="55" t="s">
        <v>586</v>
      </c>
      <c r="C35" s="18" t="s">
        <v>585</v>
      </c>
      <c r="D35" s="20" t="s">
        <v>58</v>
      </c>
      <c r="E35" s="18" t="s">
        <v>148</v>
      </c>
      <c r="F35" s="20" t="s">
        <v>57</v>
      </c>
      <c r="G35" s="20" t="s">
        <v>39</v>
      </c>
      <c r="H35" s="17">
        <v>43363</v>
      </c>
      <c r="I35" s="56" t="s">
        <v>191</v>
      </c>
      <c r="J35" s="88" t="s">
        <v>55</v>
      </c>
      <c r="K35" s="21"/>
      <c r="L35" s="125">
        <f t="shared" si="0"/>
        <v>5.1813471502590684E-3</v>
      </c>
      <c r="M35" s="101"/>
      <c r="N35" s="99"/>
    </row>
    <row r="36" spans="1:14" s="16" customFormat="1" ht="54" customHeight="1" x14ac:dyDescent="0.25">
      <c r="A36" s="13">
        <v>29</v>
      </c>
      <c r="B36" s="55" t="s">
        <v>586</v>
      </c>
      <c r="C36" s="18" t="s">
        <v>585</v>
      </c>
      <c r="D36" s="22" t="s">
        <v>59</v>
      </c>
      <c r="E36" s="22" t="s">
        <v>148</v>
      </c>
      <c r="F36" s="20" t="s">
        <v>60</v>
      </c>
      <c r="G36" s="20" t="s">
        <v>39</v>
      </c>
      <c r="H36" s="17">
        <v>43125</v>
      </c>
      <c r="I36" s="56" t="s">
        <v>191</v>
      </c>
      <c r="J36" s="88" t="s">
        <v>611</v>
      </c>
      <c r="K36" s="18"/>
      <c r="L36" s="125">
        <f t="shared" si="0"/>
        <v>5.1813471502590684E-3</v>
      </c>
      <c r="M36" s="101"/>
      <c r="N36" s="99"/>
    </row>
    <row r="37" spans="1:14" s="16" customFormat="1" ht="55.15" customHeight="1" x14ac:dyDescent="0.25">
      <c r="A37" s="12">
        <v>30</v>
      </c>
      <c r="B37" s="55" t="s">
        <v>586</v>
      </c>
      <c r="C37" s="18" t="s">
        <v>585</v>
      </c>
      <c r="D37" s="21" t="s">
        <v>61</v>
      </c>
      <c r="E37" s="21" t="s">
        <v>148</v>
      </c>
      <c r="F37" s="36" t="s">
        <v>62</v>
      </c>
      <c r="G37" s="20" t="s">
        <v>39</v>
      </c>
      <c r="H37" s="17">
        <v>43196</v>
      </c>
      <c r="I37" s="56" t="s">
        <v>191</v>
      </c>
      <c r="J37" s="88" t="s">
        <v>611</v>
      </c>
      <c r="K37" s="18"/>
      <c r="L37" s="125">
        <f t="shared" si="0"/>
        <v>5.1813471502590684E-3</v>
      </c>
      <c r="M37" s="101"/>
      <c r="N37" s="99"/>
    </row>
    <row r="38" spans="1:14" s="16" customFormat="1" ht="57.6" customHeight="1" x14ac:dyDescent="0.25">
      <c r="A38" s="12">
        <v>31</v>
      </c>
      <c r="B38" s="55" t="s">
        <v>586</v>
      </c>
      <c r="C38" s="18" t="s">
        <v>585</v>
      </c>
      <c r="D38" s="22" t="s">
        <v>63</v>
      </c>
      <c r="E38" s="22" t="s">
        <v>148</v>
      </c>
      <c r="F38" s="20" t="s">
        <v>64</v>
      </c>
      <c r="G38" s="20" t="s">
        <v>39</v>
      </c>
      <c r="H38" s="43">
        <v>43238</v>
      </c>
      <c r="I38" s="56" t="s">
        <v>191</v>
      </c>
      <c r="J38" s="88" t="s">
        <v>611</v>
      </c>
      <c r="K38" s="30"/>
      <c r="L38" s="125">
        <f t="shared" si="0"/>
        <v>5.1813471502590684E-3</v>
      </c>
      <c r="M38" s="101"/>
      <c r="N38" s="99"/>
    </row>
    <row r="39" spans="1:14" s="16" customFormat="1" ht="46.15" customHeight="1" x14ac:dyDescent="0.25">
      <c r="A39" s="13">
        <v>32</v>
      </c>
      <c r="B39" s="55" t="s">
        <v>437</v>
      </c>
      <c r="C39" s="19" t="s">
        <v>49</v>
      </c>
      <c r="D39" s="22" t="s">
        <v>65</v>
      </c>
      <c r="E39" s="21" t="s">
        <v>148</v>
      </c>
      <c r="F39" s="20" t="s">
        <v>66</v>
      </c>
      <c r="G39" s="20" t="s">
        <v>39</v>
      </c>
      <c r="H39" s="43">
        <v>43245</v>
      </c>
      <c r="I39" s="56" t="s">
        <v>191</v>
      </c>
      <c r="J39" s="88" t="s">
        <v>611</v>
      </c>
      <c r="K39" s="30"/>
      <c r="L39" s="125">
        <f t="shared" si="0"/>
        <v>5.1813471502590684E-3</v>
      </c>
      <c r="M39" s="101"/>
      <c r="N39" s="99"/>
    </row>
    <row r="40" spans="1:14" s="16" customFormat="1" ht="53.45" customHeight="1" x14ac:dyDescent="0.25">
      <c r="A40" s="12">
        <v>33</v>
      </c>
      <c r="B40" s="55" t="s">
        <v>586</v>
      </c>
      <c r="C40" s="19" t="s">
        <v>585</v>
      </c>
      <c r="D40" s="22" t="s">
        <v>61</v>
      </c>
      <c r="E40" s="21" t="s">
        <v>148</v>
      </c>
      <c r="F40" s="20" t="s">
        <v>67</v>
      </c>
      <c r="G40" s="20" t="s">
        <v>39</v>
      </c>
      <c r="H40" s="17">
        <v>43256</v>
      </c>
      <c r="I40" s="56" t="s">
        <v>191</v>
      </c>
      <c r="J40" s="88" t="s">
        <v>611</v>
      </c>
      <c r="K40" s="30"/>
      <c r="L40" s="125">
        <f t="shared" si="0"/>
        <v>5.1813471502590684E-3</v>
      </c>
      <c r="M40" s="101"/>
      <c r="N40" s="99"/>
    </row>
    <row r="41" spans="1:14" s="16" customFormat="1" ht="54" customHeight="1" x14ac:dyDescent="0.25">
      <c r="A41" s="12">
        <v>34</v>
      </c>
      <c r="B41" s="55" t="s">
        <v>586</v>
      </c>
      <c r="C41" s="19" t="s">
        <v>585</v>
      </c>
      <c r="D41" s="22" t="s">
        <v>68</v>
      </c>
      <c r="E41" s="22" t="s">
        <v>148</v>
      </c>
      <c r="F41" s="20" t="s">
        <v>69</v>
      </c>
      <c r="G41" s="20" t="s">
        <v>39</v>
      </c>
      <c r="H41" s="17">
        <v>43273</v>
      </c>
      <c r="I41" s="56" t="s">
        <v>191</v>
      </c>
      <c r="J41" s="88" t="s">
        <v>611</v>
      </c>
      <c r="K41" s="30"/>
      <c r="L41" s="125">
        <f t="shared" si="0"/>
        <v>5.1813471502590684E-3</v>
      </c>
      <c r="M41" s="101"/>
      <c r="N41" s="99"/>
    </row>
    <row r="42" spans="1:14" s="16" customFormat="1" ht="54" customHeight="1" x14ac:dyDescent="0.25">
      <c r="A42" s="13">
        <v>35</v>
      </c>
      <c r="B42" s="55" t="s">
        <v>586</v>
      </c>
      <c r="C42" s="19" t="s">
        <v>49</v>
      </c>
      <c r="D42" s="42" t="s">
        <v>70</v>
      </c>
      <c r="E42" s="19" t="s">
        <v>149</v>
      </c>
      <c r="F42" s="20" t="s">
        <v>71</v>
      </c>
      <c r="G42" s="20" t="s">
        <v>39</v>
      </c>
      <c r="H42" s="17">
        <v>43203</v>
      </c>
      <c r="I42" s="56" t="s">
        <v>191</v>
      </c>
      <c r="J42" s="88" t="s">
        <v>612</v>
      </c>
      <c r="K42" s="21"/>
      <c r="L42" s="125">
        <f t="shared" si="0"/>
        <v>5.1813471502590684E-3</v>
      </c>
      <c r="M42" s="101"/>
      <c r="N42" s="99"/>
    </row>
    <row r="43" spans="1:14" s="16" customFormat="1" ht="53.45" customHeight="1" x14ac:dyDescent="0.25">
      <c r="A43" s="12">
        <v>36</v>
      </c>
      <c r="B43" s="55" t="s">
        <v>586</v>
      </c>
      <c r="C43" s="19" t="s">
        <v>585</v>
      </c>
      <c r="D43" s="42" t="s">
        <v>72</v>
      </c>
      <c r="E43" s="19" t="s">
        <v>149</v>
      </c>
      <c r="F43" s="20" t="s">
        <v>71</v>
      </c>
      <c r="G43" s="20" t="s">
        <v>39</v>
      </c>
      <c r="H43" s="17">
        <v>43315</v>
      </c>
      <c r="I43" s="56" t="s">
        <v>191</v>
      </c>
      <c r="J43" s="88" t="s">
        <v>612</v>
      </c>
      <c r="K43" s="21"/>
      <c r="L43" s="125">
        <f t="shared" si="0"/>
        <v>5.1813471502590684E-3</v>
      </c>
      <c r="M43" s="101"/>
      <c r="N43" s="99"/>
    </row>
    <row r="44" spans="1:14" s="16" customFormat="1" ht="54" customHeight="1" x14ac:dyDescent="0.25">
      <c r="A44" s="12">
        <v>37</v>
      </c>
      <c r="B44" s="55" t="s">
        <v>586</v>
      </c>
      <c r="C44" s="19" t="s">
        <v>585</v>
      </c>
      <c r="D44" s="42" t="s">
        <v>73</v>
      </c>
      <c r="E44" s="42" t="s">
        <v>148</v>
      </c>
      <c r="F44" s="20" t="s">
        <v>74</v>
      </c>
      <c r="G44" s="20" t="s">
        <v>39</v>
      </c>
      <c r="H44" s="17">
        <v>43217</v>
      </c>
      <c r="I44" s="56" t="s">
        <v>191</v>
      </c>
      <c r="J44" s="88" t="s">
        <v>75</v>
      </c>
      <c r="K44" s="18"/>
      <c r="L44" s="125">
        <f t="shared" si="0"/>
        <v>5.1813471502590684E-3</v>
      </c>
      <c r="M44" s="101"/>
      <c r="N44" s="99"/>
    </row>
    <row r="45" spans="1:14" s="16" customFormat="1" ht="54.6" customHeight="1" x14ac:dyDescent="0.25">
      <c r="A45" s="13">
        <v>38</v>
      </c>
      <c r="B45" s="55" t="s">
        <v>586</v>
      </c>
      <c r="C45" s="19" t="s">
        <v>585</v>
      </c>
      <c r="D45" s="42" t="s">
        <v>76</v>
      </c>
      <c r="E45" s="42" t="s">
        <v>148</v>
      </c>
      <c r="F45" s="20" t="s">
        <v>77</v>
      </c>
      <c r="G45" s="20" t="s">
        <v>39</v>
      </c>
      <c r="H45" s="17">
        <v>43244</v>
      </c>
      <c r="I45" s="56" t="s">
        <v>191</v>
      </c>
      <c r="J45" s="88" t="s">
        <v>75</v>
      </c>
      <c r="K45" s="18"/>
      <c r="L45" s="125">
        <f t="shared" si="0"/>
        <v>5.1813471502590684E-3</v>
      </c>
      <c r="M45" s="101"/>
      <c r="N45" s="99"/>
    </row>
    <row r="46" spans="1:14" s="16" customFormat="1" ht="53.45" customHeight="1" x14ac:dyDescent="0.25">
      <c r="A46" s="12">
        <v>39</v>
      </c>
      <c r="B46" s="55" t="s">
        <v>586</v>
      </c>
      <c r="C46" s="19" t="s">
        <v>585</v>
      </c>
      <c r="D46" s="42" t="s">
        <v>78</v>
      </c>
      <c r="E46" s="42" t="s">
        <v>148</v>
      </c>
      <c r="F46" s="20" t="s">
        <v>79</v>
      </c>
      <c r="G46" s="20" t="s">
        <v>39</v>
      </c>
      <c r="H46" s="17">
        <v>43272</v>
      </c>
      <c r="I46" s="56" t="s">
        <v>191</v>
      </c>
      <c r="J46" s="88" t="s">
        <v>75</v>
      </c>
      <c r="K46" s="18"/>
      <c r="L46" s="125">
        <f t="shared" si="0"/>
        <v>5.1813471502590684E-3</v>
      </c>
      <c r="M46" s="101"/>
      <c r="N46" s="99"/>
    </row>
    <row r="47" spans="1:14" s="16" customFormat="1" ht="51" customHeight="1" x14ac:dyDescent="0.25">
      <c r="A47" s="12">
        <v>40</v>
      </c>
      <c r="B47" s="55" t="s">
        <v>586</v>
      </c>
      <c r="C47" s="19" t="s">
        <v>585</v>
      </c>
      <c r="D47" s="21" t="s">
        <v>412</v>
      </c>
      <c r="E47" s="18" t="s">
        <v>148</v>
      </c>
      <c r="F47" s="36" t="s">
        <v>60</v>
      </c>
      <c r="G47" s="20" t="s">
        <v>39</v>
      </c>
      <c r="H47" s="17">
        <v>43125</v>
      </c>
      <c r="I47" s="56" t="s">
        <v>191</v>
      </c>
      <c r="J47" s="88" t="s">
        <v>80</v>
      </c>
      <c r="K47" s="37"/>
      <c r="L47" s="125">
        <f t="shared" si="0"/>
        <v>5.1813471502590684E-3</v>
      </c>
      <c r="M47" s="101"/>
      <c r="N47" s="99"/>
    </row>
    <row r="48" spans="1:14" s="16" customFormat="1" ht="53.45" customHeight="1" x14ac:dyDescent="0.25">
      <c r="A48" s="13">
        <v>41</v>
      </c>
      <c r="B48" s="55" t="s">
        <v>586</v>
      </c>
      <c r="C48" s="19" t="s">
        <v>585</v>
      </c>
      <c r="D48" s="21" t="s">
        <v>81</v>
      </c>
      <c r="E48" s="18" t="s">
        <v>148</v>
      </c>
      <c r="F48" s="36" t="s">
        <v>82</v>
      </c>
      <c r="G48" s="20" t="s">
        <v>39</v>
      </c>
      <c r="H48" s="17">
        <v>43126</v>
      </c>
      <c r="I48" s="56" t="s">
        <v>191</v>
      </c>
      <c r="J48" s="88" t="s">
        <v>80</v>
      </c>
      <c r="K48" s="37"/>
      <c r="L48" s="125">
        <f t="shared" si="0"/>
        <v>5.1813471502590684E-3</v>
      </c>
      <c r="M48" s="101"/>
      <c r="N48" s="99"/>
    </row>
    <row r="49" spans="1:14" s="16" customFormat="1" ht="51.6" customHeight="1" x14ac:dyDescent="0.25">
      <c r="A49" s="12">
        <v>42</v>
      </c>
      <c r="B49" s="55" t="s">
        <v>586</v>
      </c>
      <c r="C49" s="19" t="s">
        <v>585</v>
      </c>
      <c r="D49" s="21" t="s">
        <v>83</v>
      </c>
      <c r="E49" s="18" t="s">
        <v>148</v>
      </c>
      <c r="F49" s="36" t="s">
        <v>84</v>
      </c>
      <c r="G49" s="20" t="s">
        <v>39</v>
      </c>
      <c r="H49" s="17">
        <v>43174</v>
      </c>
      <c r="I49" s="56" t="s">
        <v>191</v>
      </c>
      <c r="J49" s="88" t="s">
        <v>80</v>
      </c>
      <c r="K49" s="37"/>
      <c r="L49" s="125">
        <f t="shared" si="0"/>
        <v>5.1813471502590684E-3</v>
      </c>
      <c r="M49" s="101"/>
      <c r="N49" s="99"/>
    </row>
    <row r="50" spans="1:14" s="16" customFormat="1" ht="54" customHeight="1" x14ac:dyDescent="0.25">
      <c r="A50" s="12">
        <v>43</v>
      </c>
      <c r="B50" s="55" t="s">
        <v>586</v>
      </c>
      <c r="C50" s="19" t="s">
        <v>585</v>
      </c>
      <c r="D50" s="21" t="s">
        <v>83</v>
      </c>
      <c r="E50" s="18" t="s">
        <v>148</v>
      </c>
      <c r="F50" s="36" t="s">
        <v>85</v>
      </c>
      <c r="G50" s="20" t="s">
        <v>39</v>
      </c>
      <c r="H50" s="17">
        <v>43175</v>
      </c>
      <c r="I50" s="56" t="s">
        <v>191</v>
      </c>
      <c r="J50" s="88" t="s">
        <v>80</v>
      </c>
      <c r="K50" s="37"/>
      <c r="L50" s="125">
        <f t="shared" si="0"/>
        <v>5.1813471502590684E-3</v>
      </c>
      <c r="M50" s="101"/>
      <c r="N50" s="99"/>
    </row>
    <row r="51" spans="1:14" s="16" customFormat="1" ht="54.6" customHeight="1" x14ac:dyDescent="0.25">
      <c r="A51" s="13">
        <v>44</v>
      </c>
      <c r="B51" s="55" t="s">
        <v>586</v>
      </c>
      <c r="C51" s="19" t="s">
        <v>585</v>
      </c>
      <c r="D51" s="21" t="s">
        <v>86</v>
      </c>
      <c r="E51" s="18" t="s">
        <v>148</v>
      </c>
      <c r="F51" s="36" t="s">
        <v>87</v>
      </c>
      <c r="G51" s="20" t="s">
        <v>39</v>
      </c>
      <c r="H51" s="17">
        <v>43186</v>
      </c>
      <c r="I51" s="56" t="s">
        <v>191</v>
      </c>
      <c r="J51" s="88" t="s">
        <v>80</v>
      </c>
      <c r="K51" s="37"/>
      <c r="L51" s="125">
        <f t="shared" si="0"/>
        <v>5.1813471502590684E-3</v>
      </c>
      <c r="M51" s="101"/>
      <c r="N51" s="99"/>
    </row>
    <row r="52" spans="1:14" s="16" customFormat="1" ht="51" customHeight="1" x14ac:dyDescent="0.25">
      <c r="A52" s="12">
        <v>45</v>
      </c>
      <c r="B52" s="55" t="s">
        <v>586</v>
      </c>
      <c r="C52" s="19" t="s">
        <v>585</v>
      </c>
      <c r="D52" s="21" t="s">
        <v>413</v>
      </c>
      <c r="E52" s="18" t="s">
        <v>148</v>
      </c>
      <c r="F52" s="36" t="s">
        <v>88</v>
      </c>
      <c r="G52" s="20" t="s">
        <v>39</v>
      </c>
      <c r="H52" s="17">
        <v>43195</v>
      </c>
      <c r="I52" s="56" t="s">
        <v>191</v>
      </c>
      <c r="J52" s="88" t="s">
        <v>80</v>
      </c>
      <c r="K52" s="37"/>
      <c r="L52" s="125">
        <f t="shared" si="0"/>
        <v>5.1813471502590684E-3</v>
      </c>
      <c r="M52" s="101"/>
      <c r="N52" s="99"/>
    </row>
    <row r="53" spans="1:14" s="16" customFormat="1" ht="52.15" customHeight="1" x14ac:dyDescent="0.25">
      <c r="A53" s="12">
        <v>46</v>
      </c>
      <c r="B53" s="55" t="s">
        <v>586</v>
      </c>
      <c r="C53" s="19" t="s">
        <v>585</v>
      </c>
      <c r="D53" s="21" t="s">
        <v>89</v>
      </c>
      <c r="E53" s="18" t="s">
        <v>148</v>
      </c>
      <c r="F53" s="36" t="s">
        <v>90</v>
      </c>
      <c r="G53" s="20" t="s">
        <v>39</v>
      </c>
      <c r="H53" s="17">
        <v>43196</v>
      </c>
      <c r="I53" s="56" t="s">
        <v>191</v>
      </c>
      <c r="J53" s="88" t="s">
        <v>80</v>
      </c>
      <c r="K53" s="37"/>
      <c r="L53" s="125">
        <f t="shared" si="0"/>
        <v>5.1813471502590684E-3</v>
      </c>
      <c r="M53" s="101"/>
      <c r="N53" s="99"/>
    </row>
    <row r="54" spans="1:14" s="16" customFormat="1" ht="54.6" customHeight="1" x14ac:dyDescent="0.25">
      <c r="A54" s="13">
        <v>47</v>
      </c>
      <c r="B54" s="55" t="s">
        <v>586</v>
      </c>
      <c r="C54" s="19" t="s">
        <v>585</v>
      </c>
      <c r="D54" s="21" t="s">
        <v>91</v>
      </c>
      <c r="E54" s="18" t="s">
        <v>148</v>
      </c>
      <c r="F54" s="36" t="s">
        <v>90</v>
      </c>
      <c r="G54" s="20" t="s">
        <v>39</v>
      </c>
      <c r="H54" s="17">
        <v>43220</v>
      </c>
      <c r="I54" s="56" t="s">
        <v>191</v>
      </c>
      <c r="J54" s="88" t="s">
        <v>80</v>
      </c>
      <c r="K54" s="37"/>
      <c r="L54" s="125">
        <f t="shared" si="0"/>
        <v>5.1813471502590684E-3</v>
      </c>
      <c r="M54" s="101"/>
      <c r="N54" s="99"/>
    </row>
    <row r="55" spans="1:14" s="16" customFormat="1" ht="55.15" customHeight="1" x14ac:dyDescent="0.25">
      <c r="A55" s="12">
        <v>48</v>
      </c>
      <c r="B55" s="55" t="s">
        <v>586</v>
      </c>
      <c r="C55" s="19" t="s">
        <v>585</v>
      </c>
      <c r="D55" s="21" t="s">
        <v>92</v>
      </c>
      <c r="E55" s="18" t="s">
        <v>148</v>
      </c>
      <c r="F55" s="36" t="s">
        <v>90</v>
      </c>
      <c r="G55" s="20" t="s">
        <v>39</v>
      </c>
      <c r="H55" s="17">
        <v>43244</v>
      </c>
      <c r="I55" s="56" t="s">
        <v>191</v>
      </c>
      <c r="J55" s="88" t="s">
        <v>80</v>
      </c>
      <c r="K55" s="37"/>
      <c r="L55" s="125">
        <f t="shared" si="0"/>
        <v>5.1813471502590684E-3</v>
      </c>
      <c r="M55" s="101"/>
      <c r="N55" s="99"/>
    </row>
    <row r="56" spans="1:14" s="16" customFormat="1" ht="55.15" customHeight="1" x14ac:dyDescent="0.25">
      <c r="A56" s="12">
        <v>49</v>
      </c>
      <c r="B56" s="55" t="s">
        <v>586</v>
      </c>
      <c r="C56" s="19" t="s">
        <v>585</v>
      </c>
      <c r="D56" s="21" t="s">
        <v>93</v>
      </c>
      <c r="E56" s="18" t="s">
        <v>148</v>
      </c>
      <c r="F56" s="36" t="s">
        <v>94</v>
      </c>
      <c r="G56" s="20" t="s">
        <v>39</v>
      </c>
      <c r="H56" s="17">
        <v>43258</v>
      </c>
      <c r="I56" s="56" t="s">
        <v>191</v>
      </c>
      <c r="J56" s="88" t="s">
        <v>80</v>
      </c>
      <c r="K56" s="37"/>
      <c r="L56" s="125">
        <f t="shared" si="0"/>
        <v>5.1813471502590684E-3</v>
      </c>
      <c r="M56" s="101"/>
      <c r="N56" s="99"/>
    </row>
    <row r="57" spans="1:14" s="16" customFormat="1" ht="54" customHeight="1" x14ac:dyDescent="0.25">
      <c r="A57" s="13">
        <v>50</v>
      </c>
      <c r="B57" s="55" t="s">
        <v>586</v>
      </c>
      <c r="C57" s="19" t="s">
        <v>585</v>
      </c>
      <c r="D57" s="21" t="s">
        <v>95</v>
      </c>
      <c r="E57" s="18" t="s">
        <v>148</v>
      </c>
      <c r="F57" s="36" t="s">
        <v>94</v>
      </c>
      <c r="G57" s="20" t="s">
        <v>39</v>
      </c>
      <c r="H57" s="17">
        <v>43259</v>
      </c>
      <c r="I57" s="56" t="s">
        <v>191</v>
      </c>
      <c r="J57" s="88" t="s">
        <v>80</v>
      </c>
      <c r="K57" s="37"/>
      <c r="L57" s="125">
        <f t="shared" si="0"/>
        <v>5.1813471502590684E-3</v>
      </c>
      <c r="M57" s="101"/>
      <c r="N57" s="99"/>
    </row>
    <row r="58" spans="1:14" s="16" customFormat="1" ht="53.45" customHeight="1" x14ac:dyDescent="0.25">
      <c r="A58" s="12">
        <v>51</v>
      </c>
      <c r="B58" s="55" t="s">
        <v>586</v>
      </c>
      <c r="C58" s="19" t="s">
        <v>585</v>
      </c>
      <c r="D58" s="42" t="s">
        <v>96</v>
      </c>
      <c r="E58" s="19" t="s">
        <v>148</v>
      </c>
      <c r="F58" s="20" t="s">
        <v>97</v>
      </c>
      <c r="G58" s="20" t="s">
        <v>39</v>
      </c>
      <c r="H58" s="17">
        <v>43272</v>
      </c>
      <c r="I58" s="56" t="s">
        <v>191</v>
      </c>
      <c r="J58" s="88" t="s">
        <v>80</v>
      </c>
      <c r="K58" s="18"/>
      <c r="L58" s="125">
        <f t="shared" si="0"/>
        <v>5.1813471502590684E-3</v>
      </c>
      <c r="M58" s="101"/>
      <c r="N58" s="99"/>
    </row>
    <row r="59" spans="1:14" s="16" customFormat="1" ht="51.6" customHeight="1" x14ac:dyDescent="0.25">
      <c r="A59" s="12">
        <v>52</v>
      </c>
      <c r="B59" s="55" t="s">
        <v>586</v>
      </c>
      <c r="C59" s="19" t="s">
        <v>585</v>
      </c>
      <c r="D59" s="21" t="s">
        <v>98</v>
      </c>
      <c r="E59" s="18" t="s">
        <v>148</v>
      </c>
      <c r="F59" s="36" t="s">
        <v>97</v>
      </c>
      <c r="G59" s="20" t="s">
        <v>39</v>
      </c>
      <c r="H59" s="17">
        <v>43273</v>
      </c>
      <c r="I59" s="56" t="s">
        <v>191</v>
      </c>
      <c r="J59" s="88" t="s">
        <v>80</v>
      </c>
      <c r="K59" s="37"/>
      <c r="L59" s="125">
        <f t="shared" si="0"/>
        <v>5.1813471502590684E-3</v>
      </c>
      <c r="M59" s="101"/>
      <c r="N59" s="99"/>
    </row>
    <row r="60" spans="1:14" s="16" customFormat="1" ht="51" customHeight="1" x14ac:dyDescent="0.25">
      <c r="A60" s="13">
        <v>53</v>
      </c>
      <c r="B60" s="55" t="s">
        <v>586</v>
      </c>
      <c r="C60" s="19" t="s">
        <v>585</v>
      </c>
      <c r="D60" s="21" t="s">
        <v>414</v>
      </c>
      <c r="E60" s="18" t="s">
        <v>148</v>
      </c>
      <c r="F60" s="36" t="s">
        <v>99</v>
      </c>
      <c r="G60" s="20" t="s">
        <v>39</v>
      </c>
      <c r="H60" s="17">
        <v>43321</v>
      </c>
      <c r="I60" s="56" t="s">
        <v>191</v>
      </c>
      <c r="J60" s="88" t="s">
        <v>80</v>
      </c>
      <c r="K60" s="37"/>
      <c r="L60" s="125">
        <f t="shared" si="0"/>
        <v>5.1813471502590684E-3</v>
      </c>
      <c r="M60" s="101"/>
      <c r="N60" s="99"/>
    </row>
    <row r="61" spans="1:14" s="16" customFormat="1" ht="52.9" customHeight="1" x14ac:dyDescent="0.25">
      <c r="A61" s="12">
        <v>54</v>
      </c>
      <c r="B61" s="55" t="s">
        <v>586</v>
      </c>
      <c r="C61" s="19" t="s">
        <v>585</v>
      </c>
      <c r="D61" s="21" t="s">
        <v>100</v>
      </c>
      <c r="E61" s="18" t="s">
        <v>148</v>
      </c>
      <c r="F61" s="36" t="s">
        <v>99</v>
      </c>
      <c r="G61" s="20" t="s">
        <v>39</v>
      </c>
      <c r="H61" s="17">
        <v>43321</v>
      </c>
      <c r="I61" s="56" t="s">
        <v>191</v>
      </c>
      <c r="J61" s="88" t="s">
        <v>80</v>
      </c>
      <c r="K61" s="37"/>
      <c r="L61" s="125">
        <f t="shared" si="0"/>
        <v>5.1813471502590684E-3</v>
      </c>
      <c r="M61" s="101"/>
      <c r="N61" s="99"/>
    </row>
    <row r="62" spans="1:14" s="16" customFormat="1" ht="52.15" customHeight="1" x14ac:dyDescent="0.25">
      <c r="A62" s="12">
        <v>55</v>
      </c>
      <c r="B62" s="55" t="s">
        <v>586</v>
      </c>
      <c r="C62" s="19" t="s">
        <v>585</v>
      </c>
      <c r="D62" s="21" t="s">
        <v>59</v>
      </c>
      <c r="E62" s="18" t="s">
        <v>148</v>
      </c>
      <c r="F62" s="36" t="s">
        <v>60</v>
      </c>
      <c r="G62" s="20" t="s">
        <v>39</v>
      </c>
      <c r="H62" s="17">
        <v>43342</v>
      </c>
      <c r="I62" s="56" t="s">
        <v>191</v>
      </c>
      <c r="J62" s="88" t="s">
        <v>80</v>
      </c>
      <c r="K62" s="37"/>
      <c r="L62" s="125">
        <f t="shared" si="0"/>
        <v>5.1813471502590684E-3</v>
      </c>
      <c r="M62" s="101"/>
      <c r="N62" s="99"/>
    </row>
    <row r="63" spans="1:14" s="16" customFormat="1" ht="54.6" customHeight="1" x14ac:dyDescent="0.25">
      <c r="A63" s="13">
        <v>56</v>
      </c>
      <c r="B63" s="55" t="s">
        <v>586</v>
      </c>
      <c r="C63" s="19" t="s">
        <v>585</v>
      </c>
      <c r="D63" s="21" t="s">
        <v>101</v>
      </c>
      <c r="E63" s="18" t="s">
        <v>148</v>
      </c>
      <c r="F63" s="36" t="s">
        <v>85</v>
      </c>
      <c r="G63" s="20" t="s">
        <v>39</v>
      </c>
      <c r="H63" s="17">
        <v>43349</v>
      </c>
      <c r="I63" s="56" t="s">
        <v>191</v>
      </c>
      <c r="J63" s="88" t="s">
        <v>80</v>
      </c>
      <c r="K63" s="37"/>
      <c r="L63" s="125">
        <f t="shared" si="0"/>
        <v>5.1813471502590684E-3</v>
      </c>
      <c r="M63" s="101"/>
      <c r="N63" s="99"/>
    </row>
    <row r="64" spans="1:14" s="16" customFormat="1" ht="51" customHeight="1" x14ac:dyDescent="0.25">
      <c r="A64" s="12">
        <v>57</v>
      </c>
      <c r="B64" s="55" t="s">
        <v>587</v>
      </c>
      <c r="C64" s="18" t="s">
        <v>490</v>
      </c>
      <c r="D64" s="18" t="s">
        <v>102</v>
      </c>
      <c r="E64" s="18" t="s">
        <v>149</v>
      </c>
      <c r="F64" s="36" t="s">
        <v>23</v>
      </c>
      <c r="G64" s="20" t="s">
        <v>103</v>
      </c>
      <c r="H64" s="17">
        <v>43193</v>
      </c>
      <c r="I64" s="56" t="s">
        <v>191</v>
      </c>
      <c r="J64" s="86" t="s">
        <v>104</v>
      </c>
      <c r="K64" s="37"/>
      <c r="L64" s="125">
        <f t="shared" si="0"/>
        <v>5.1813471502590684E-3</v>
      </c>
      <c r="M64" s="101"/>
      <c r="N64" s="99"/>
    </row>
    <row r="65" spans="1:14" s="16" customFormat="1" ht="53.45" customHeight="1" x14ac:dyDescent="0.25">
      <c r="A65" s="12">
        <v>58</v>
      </c>
      <c r="B65" s="55" t="s">
        <v>587</v>
      </c>
      <c r="C65" s="18" t="s">
        <v>490</v>
      </c>
      <c r="D65" s="18" t="s">
        <v>102</v>
      </c>
      <c r="E65" s="18" t="s">
        <v>149</v>
      </c>
      <c r="F65" s="36" t="s">
        <v>23</v>
      </c>
      <c r="G65" s="20" t="s">
        <v>103</v>
      </c>
      <c r="H65" s="17">
        <v>43321</v>
      </c>
      <c r="I65" s="56" t="s">
        <v>191</v>
      </c>
      <c r="J65" s="86" t="s">
        <v>104</v>
      </c>
      <c r="K65" s="37"/>
      <c r="L65" s="125">
        <f t="shared" si="0"/>
        <v>5.1813471502590684E-3</v>
      </c>
      <c r="M65" s="101"/>
      <c r="N65" s="99"/>
    </row>
    <row r="66" spans="1:14" s="16" customFormat="1" ht="52.9" customHeight="1" x14ac:dyDescent="0.25">
      <c r="A66" s="13">
        <v>59</v>
      </c>
      <c r="B66" s="55" t="s">
        <v>587</v>
      </c>
      <c r="C66" s="18" t="s">
        <v>490</v>
      </c>
      <c r="D66" s="18" t="s">
        <v>102</v>
      </c>
      <c r="E66" s="18" t="s">
        <v>149</v>
      </c>
      <c r="F66" s="36" t="s">
        <v>23</v>
      </c>
      <c r="G66" s="20" t="s">
        <v>103</v>
      </c>
      <c r="H66" s="17">
        <v>43411</v>
      </c>
      <c r="I66" s="56" t="s">
        <v>191</v>
      </c>
      <c r="J66" s="86" t="s">
        <v>104</v>
      </c>
      <c r="K66" s="37"/>
      <c r="L66" s="125">
        <f t="shared" si="0"/>
        <v>5.1813471502590684E-3</v>
      </c>
      <c r="M66" s="101"/>
      <c r="N66" s="99"/>
    </row>
    <row r="67" spans="1:14" s="16" customFormat="1" ht="163.15" customHeight="1" x14ac:dyDescent="0.25">
      <c r="A67" s="12">
        <v>60</v>
      </c>
      <c r="B67" s="55" t="s">
        <v>588</v>
      </c>
      <c r="C67" s="18" t="s">
        <v>589</v>
      </c>
      <c r="D67" s="18" t="s">
        <v>613</v>
      </c>
      <c r="E67" s="18" t="s">
        <v>614</v>
      </c>
      <c r="F67" s="36" t="s">
        <v>105</v>
      </c>
      <c r="G67" s="20" t="s">
        <v>415</v>
      </c>
      <c r="H67" s="134" t="s">
        <v>712</v>
      </c>
      <c r="I67" s="55" t="s">
        <v>615</v>
      </c>
      <c r="J67" s="86" t="s">
        <v>616</v>
      </c>
      <c r="K67" s="37"/>
      <c r="L67" s="125">
        <f t="shared" si="0"/>
        <v>5.1813471502590684E-3</v>
      </c>
      <c r="M67" s="101"/>
      <c r="N67" s="99"/>
    </row>
    <row r="68" spans="1:14" s="16" customFormat="1" ht="163.15" customHeight="1" x14ac:dyDescent="0.25">
      <c r="A68" s="12">
        <v>61</v>
      </c>
      <c r="B68" s="55" t="s">
        <v>588</v>
      </c>
      <c r="C68" s="18" t="s">
        <v>589</v>
      </c>
      <c r="D68" s="18" t="s">
        <v>613</v>
      </c>
      <c r="E68" s="18" t="s">
        <v>614</v>
      </c>
      <c r="F68" s="36" t="s">
        <v>107</v>
      </c>
      <c r="G68" s="20" t="s">
        <v>415</v>
      </c>
      <c r="H68" s="134" t="s">
        <v>713</v>
      </c>
      <c r="I68" s="55" t="s">
        <v>615</v>
      </c>
      <c r="J68" s="86" t="s">
        <v>616</v>
      </c>
      <c r="K68" s="37"/>
      <c r="L68" s="125">
        <f t="shared" si="0"/>
        <v>5.1813471502590684E-3</v>
      </c>
      <c r="M68" s="101"/>
      <c r="N68" s="99"/>
    </row>
    <row r="69" spans="1:14" s="16" customFormat="1" ht="164.45" customHeight="1" x14ac:dyDescent="0.25">
      <c r="A69" s="13">
        <v>62</v>
      </c>
      <c r="B69" s="55" t="s">
        <v>588</v>
      </c>
      <c r="C69" s="18" t="s">
        <v>589</v>
      </c>
      <c r="D69" s="18" t="s">
        <v>613</v>
      </c>
      <c r="E69" s="18" t="s">
        <v>614</v>
      </c>
      <c r="F69" s="36" t="s">
        <v>109</v>
      </c>
      <c r="G69" s="20" t="s">
        <v>415</v>
      </c>
      <c r="H69" s="17" t="s">
        <v>714</v>
      </c>
      <c r="I69" s="55" t="s">
        <v>615</v>
      </c>
      <c r="J69" s="86" t="s">
        <v>616</v>
      </c>
      <c r="K69" s="37"/>
      <c r="L69" s="125">
        <f t="shared" si="0"/>
        <v>5.1813471502590684E-3</v>
      </c>
      <c r="M69" s="101"/>
      <c r="N69" s="99"/>
    </row>
    <row r="70" spans="1:14" s="16" customFormat="1" ht="163.9" customHeight="1" x14ac:dyDescent="0.25">
      <c r="A70" s="12">
        <v>63</v>
      </c>
      <c r="B70" s="55" t="s">
        <v>588</v>
      </c>
      <c r="C70" s="18" t="s">
        <v>589</v>
      </c>
      <c r="D70" s="18" t="s">
        <v>613</v>
      </c>
      <c r="E70" s="18" t="s">
        <v>614</v>
      </c>
      <c r="F70" s="36" t="s">
        <v>111</v>
      </c>
      <c r="G70" s="20" t="s">
        <v>415</v>
      </c>
      <c r="H70" s="134" t="s">
        <v>715</v>
      </c>
      <c r="I70" s="55" t="s">
        <v>615</v>
      </c>
      <c r="J70" s="86" t="s">
        <v>616</v>
      </c>
      <c r="K70" s="37"/>
      <c r="L70" s="125">
        <f t="shared" si="0"/>
        <v>5.1813471502590684E-3</v>
      </c>
      <c r="M70" s="101"/>
      <c r="N70" s="99"/>
    </row>
    <row r="71" spans="1:14" s="16" customFormat="1" ht="154.9" customHeight="1" x14ac:dyDescent="0.25">
      <c r="A71" s="12">
        <v>64</v>
      </c>
      <c r="B71" s="55" t="s">
        <v>588</v>
      </c>
      <c r="C71" s="18" t="s">
        <v>589</v>
      </c>
      <c r="D71" s="18" t="s">
        <v>613</v>
      </c>
      <c r="E71" s="18" t="s">
        <v>614</v>
      </c>
      <c r="F71" s="36" t="s">
        <v>416</v>
      </c>
      <c r="G71" s="20" t="s">
        <v>415</v>
      </c>
      <c r="H71" s="134" t="s">
        <v>716</v>
      </c>
      <c r="I71" s="55" t="s">
        <v>615</v>
      </c>
      <c r="J71" s="86" t="s">
        <v>616</v>
      </c>
      <c r="K71" s="37"/>
      <c r="L71" s="125">
        <f t="shared" si="0"/>
        <v>5.1813471502590684E-3</v>
      </c>
      <c r="M71" s="101"/>
      <c r="N71" s="99"/>
    </row>
    <row r="72" spans="1:14" s="16" customFormat="1" ht="84.6" customHeight="1" x14ac:dyDescent="0.25">
      <c r="A72" s="13">
        <v>65</v>
      </c>
      <c r="B72" s="55" t="s">
        <v>145</v>
      </c>
      <c r="C72" s="18" t="s">
        <v>150</v>
      </c>
      <c r="D72" s="18" t="s">
        <v>618</v>
      </c>
      <c r="E72" s="18" t="s">
        <v>619</v>
      </c>
      <c r="F72" s="36" t="s">
        <v>146</v>
      </c>
      <c r="G72" s="20" t="s">
        <v>617</v>
      </c>
      <c r="H72" s="37" t="s">
        <v>717</v>
      </c>
      <c r="I72" s="56" t="s">
        <v>478</v>
      </c>
      <c r="J72" s="86" t="s">
        <v>147</v>
      </c>
      <c r="K72" s="37"/>
      <c r="L72" s="125">
        <f t="shared" si="0"/>
        <v>5.1813471502590684E-3</v>
      </c>
      <c r="M72" s="101"/>
      <c r="N72" s="99"/>
    </row>
    <row r="73" spans="1:14" s="16" customFormat="1" ht="82.15" customHeight="1" x14ac:dyDescent="0.25">
      <c r="A73" s="12">
        <v>66</v>
      </c>
      <c r="B73" s="55" t="s">
        <v>418</v>
      </c>
      <c r="C73" s="19" t="s">
        <v>419</v>
      </c>
      <c r="D73" s="19" t="s">
        <v>220</v>
      </c>
      <c r="E73" s="18" t="s">
        <v>403</v>
      </c>
      <c r="F73" s="20" t="s">
        <v>420</v>
      </c>
      <c r="G73" s="20" t="s">
        <v>221</v>
      </c>
      <c r="H73" s="21" t="s">
        <v>222</v>
      </c>
      <c r="I73" s="56" t="s">
        <v>478</v>
      </c>
      <c r="J73" s="88" t="s">
        <v>421</v>
      </c>
      <c r="K73" s="18" t="s">
        <v>492</v>
      </c>
      <c r="L73" s="125">
        <f t="shared" ref="L73:L136" si="1">(1/193*100)/100</f>
        <v>5.1813471502590684E-3</v>
      </c>
      <c r="M73" s="101"/>
      <c r="N73" s="99"/>
    </row>
    <row r="74" spans="1:14" s="16" customFormat="1" ht="84" customHeight="1" x14ac:dyDescent="0.25">
      <c r="A74" s="12">
        <v>67</v>
      </c>
      <c r="B74" s="55" t="s">
        <v>418</v>
      </c>
      <c r="C74" s="19" t="s">
        <v>419</v>
      </c>
      <c r="D74" s="22" t="s">
        <v>422</v>
      </c>
      <c r="E74" s="18" t="s">
        <v>403</v>
      </c>
      <c r="F74" s="20" t="s">
        <v>223</v>
      </c>
      <c r="G74" s="20" t="s">
        <v>493</v>
      </c>
      <c r="H74" s="23">
        <v>43191</v>
      </c>
      <c r="I74" s="56" t="s">
        <v>478</v>
      </c>
      <c r="J74" s="88" t="s">
        <v>423</v>
      </c>
      <c r="K74" s="18" t="s">
        <v>424</v>
      </c>
      <c r="L74" s="125">
        <f t="shared" si="1"/>
        <v>5.1813471502590684E-3</v>
      </c>
      <c r="M74" s="101"/>
      <c r="N74" s="99"/>
    </row>
    <row r="75" spans="1:14" s="16" customFormat="1" ht="83.45" customHeight="1" x14ac:dyDescent="0.25">
      <c r="A75" s="13">
        <v>68</v>
      </c>
      <c r="B75" s="55" t="s">
        <v>418</v>
      </c>
      <c r="C75" s="19" t="s">
        <v>419</v>
      </c>
      <c r="D75" s="20" t="s">
        <v>224</v>
      </c>
      <c r="E75" s="18" t="s">
        <v>403</v>
      </c>
      <c r="F75" s="20" t="s">
        <v>223</v>
      </c>
      <c r="G75" s="20" t="s">
        <v>494</v>
      </c>
      <c r="H75" s="23">
        <v>43313</v>
      </c>
      <c r="I75" s="56" t="s">
        <v>478</v>
      </c>
      <c r="J75" s="88" t="s">
        <v>423</v>
      </c>
      <c r="K75" s="18"/>
      <c r="L75" s="125">
        <f t="shared" si="1"/>
        <v>5.1813471502590684E-3</v>
      </c>
      <c r="M75" s="101"/>
      <c r="N75" s="99"/>
    </row>
    <row r="76" spans="1:14" s="16" customFormat="1" ht="81.599999999999994" customHeight="1" x14ac:dyDescent="0.25">
      <c r="A76" s="12">
        <v>69</v>
      </c>
      <c r="B76" s="55" t="s">
        <v>418</v>
      </c>
      <c r="C76" s="19" t="s">
        <v>419</v>
      </c>
      <c r="D76" s="20" t="s">
        <v>224</v>
      </c>
      <c r="E76" s="18" t="s">
        <v>403</v>
      </c>
      <c r="F76" s="20" t="s">
        <v>223</v>
      </c>
      <c r="G76" s="20" t="s">
        <v>495</v>
      </c>
      <c r="H76" s="25">
        <v>43405</v>
      </c>
      <c r="I76" s="56" t="s">
        <v>478</v>
      </c>
      <c r="J76" s="88" t="s">
        <v>423</v>
      </c>
      <c r="K76" s="26"/>
      <c r="L76" s="125">
        <f t="shared" si="1"/>
        <v>5.1813471502590684E-3</v>
      </c>
      <c r="M76" s="101"/>
      <c r="N76" s="99"/>
    </row>
    <row r="77" spans="1:14" s="16" customFormat="1" ht="84" customHeight="1" x14ac:dyDescent="0.25">
      <c r="A77" s="12">
        <v>70</v>
      </c>
      <c r="B77" s="55" t="s">
        <v>418</v>
      </c>
      <c r="C77" s="19" t="s">
        <v>419</v>
      </c>
      <c r="D77" s="20" t="s">
        <v>225</v>
      </c>
      <c r="E77" s="18" t="s">
        <v>403</v>
      </c>
      <c r="F77" s="20" t="s">
        <v>226</v>
      </c>
      <c r="G77" s="20" t="s">
        <v>496</v>
      </c>
      <c r="H77" s="32">
        <v>43435</v>
      </c>
      <c r="I77" s="56" t="s">
        <v>478</v>
      </c>
      <c r="J77" s="91" t="s">
        <v>497</v>
      </c>
      <c r="K77" s="30"/>
      <c r="L77" s="125">
        <f t="shared" si="1"/>
        <v>5.1813471502590684E-3</v>
      </c>
      <c r="M77" s="101"/>
      <c r="N77" s="99"/>
    </row>
    <row r="78" spans="1:14" s="16" customFormat="1" ht="82.15" customHeight="1" x14ac:dyDescent="0.25">
      <c r="A78" s="13">
        <v>71</v>
      </c>
      <c r="B78" s="71" t="s">
        <v>113</v>
      </c>
      <c r="C78" s="27" t="s">
        <v>590</v>
      </c>
      <c r="D78" s="27" t="s">
        <v>620</v>
      </c>
      <c r="E78" s="27" t="s">
        <v>114</v>
      </c>
      <c r="F78" s="31" t="s">
        <v>115</v>
      </c>
      <c r="G78" s="28" t="s">
        <v>417</v>
      </c>
      <c r="H78" s="95" t="s">
        <v>116</v>
      </c>
      <c r="I78" s="56" t="s">
        <v>478</v>
      </c>
      <c r="J78" s="89" t="s">
        <v>117</v>
      </c>
      <c r="K78" s="31"/>
      <c r="L78" s="125">
        <f t="shared" si="1"/>
        <v>5.1813471502590684E-3</v>
      </c>
      <c r="M78" s="101"/>
      <c r="N78" s="99"/>
    </row>
    <row r="79" spans="1:14" s="16" customFormat="1" ht="82.9" customHeight="1" x14ac:dyDescent="0.25">
      <c r="A79" s="12">
        <v>72</v>
      </c>
      <c r="B79" s="55" t="s">
        <v>113</v>
      </c>
      <c r="C79" s="19" t="s">
        <v>590</v>
      </c>
      <c r="D79" s="27" t="s">
        <v>620</v>
      </c>
      <c r="E79" s="27" t="s">
        <v>114</v>
      </c>
      <c r="F79" s="18" t="s">
        <v>118</v>
      </c>
      <c r="G79" s="28" t="s">
        <v>417</v>
      </c>
      <c r="H79" s="96" t="s">
        <v>119</v>
      </c>
      <c r="I79" s="56" t="s">
        <v>478</v>
      </c>
      <c r="J79" s="86" t="s">
        <v>117</v>
      </c>
      <c r="K79" s="18"/>
      <c r="L79" s="125">
        <f t="shared" si="1"/>
        <v>5.1813471502590684E-3</v>
      </c>
      <c r="M79" s="101"/>
      <c r="N79" s="99"/>
    </row>
    <row r="80" spans="1:14" s="16" customFormat="1" ht="84" customHeight="1" x14ac:dyDescent="0.25">
      <c r="A80" s="12">
        <v>73</v>
      </c>
      <c r="B80" s="55" t="s">
        <v>113</v>
      </c>
      <c r="C80" s="19" t="s">
        <v>590</v>
      </c>
      <c r="D80" s="27" t="s">
        <v>620</v>
      </c>
      <c r="E80" s="27" t="s">
        <v>114</v>
      </c>
      <c r="F80" s="18" t="s">
        <v>120</v>
      </c>
      <c r="G80" s="28" t="s">
        <v>417</v>
      </c>
      <c r="H80" s="18" t="s">
        <v>121</v>
      </c>
      <c r="I80" s="56" t="s">
        <v>478</v>
      </c>
      <c r="J80" s="86" t="s">
        <v>117</v>
      </c>
      <c r="K80" s="18"/>
      <c r="L80" s="125">
        <f t="shared" si="1"/>
        <v>5.1813471502590684E-3</v>
      </c>
      <c r="M80" s="101"/>
      <c r="N80" s="99"/>
    </row>
    <row r="81" spans="1:14" s="16" customFormat="1" ht="82.9" customHeight="1" x14ac:dyDescent="0.25">
      <c r="A81" s="13">
        <v>74</v>
      </c>
      <c r="B81" s="55" t="s">
        <v>113</v>
      </c>
      <c r="C81" s="19" t="s">
        <v>590</v>
      </c>
      <c r="D81" s="27" t="s">
        <v>620</v>
      </c>
      <c r="E81" s="27" t="s">
        <v>114</v>
      </c>
      <c r="F81" s="18" t="s">
        <v>122</v>
      </c>
      <c r="G81" s="28" t="s">
        <v>417</v>
      </c>
      <c r="H81" s="96" t="s">
        <v>123</v>
      </c>
      <c r="I81" s="56" t="s">
        <v>478</v>
      </c>
      <c r="J81" s="86" t="s">
        <v>117</v>
      </c>
      <c r="K81" s="30"/>
      <c r="L81" s="125">
        <f t="shared" si="1"/>
        <v>5.1813471502590684E-3</v>
      </c>
      <c r="M81" s="101"/>
      <c r="N81" s="99"/>
    </row>
    <row r="82" spans="1:14" s="16" customFormat="1" ht="83.45" customHeight="1" x14ac:dyDescent="0.25">
      <c r="A82" s="12">
        <v>75</v>
      </c>
      <c r="B82" s="55" t="s">
        <v>113</v>
      </c>
      <c r="C82" s="19" t="s">
        <v>590</v>
      </c>
      <c r="D82" s="27" t="s">
        <v>620</v>
      </c>
      <c r="E82" s="27" t="s">
        <v>114</v>
      </c>
      <c r="F82" s="18" t="s">
        <v>124</v>
      </c>
      <c r="G82" s="28" t="s">
        <v>417</v>
      </c>
      <c r="H82" s="18" t="s">
        <v>125</v>
      </c>
      <c r="I82" s="56" t="s">
        <v>478</v>
      </c>
      <c r="J82" s="86" t="s">
        <v>117</v>
      </c>
      <c r="K82" s="30"/>
      <c r="L82" s="125">
        <f t="shared" si="1"/>
        <v>5.1813471502590684E-3</v>
      </c>
      <c r="M82" s="101"/>
      <c r="N82" s="99"/>
    </row>
    <row r="83" spans="1:14" s="16" customFormat="1" ht="81" customHeight="1" x14ac:dyDescent="0.25">
      <c r="A83" s="12">
        <v>76</v>
      </c>
      <c r="B83" s="55" t="s">
        <v>113</v>
      </c>
      <c r="C83" s="19" t="s">
        <v>590</v>
      </c>
      <c r="D83" s="27" t="s">
        <v>620</v>
      </c>
      <c r="E83" s="27" t="s">
        <v>498</v>
      </c>
      <c r="F83" s="18" t="s">
        <v>126</v>
      </c>
      <c r="G83" s="28" t="s">
        <v>417</v>
      </c>
      <c r="H83" s="95" t="s">
        <v>116</v>
      </c>
      <c r="I83" s="56" t="s">
        <v>478</v>
      </c>
      <c r="J83" s="90" t="s">
        <v>127</v>
      </c>
      <c r="K83" s="30"/>
      <c r="L83" s="125">
        <f t="shared" si="1"/>
        <v>5.1813471502590684E-3</v>
      </c>
      <c r="M83" s="101"/>
      <c r="N83" s="99"/>
    </row>
    <row r="84" spans="1:14" s="16" customFormat="1" ht="80.45" customHeight="1" x14ac:dyDescent="0.25">
      <c r="A84" s="13">
        <v>77</v>
      </c>
      <c r="B84" s="55" t="s">
        <v>113</v>
      </c>
      <c r="C84" s="19" t="s">
        <v>590</v>
      </c>
      <c r="D84" s="27" t="s">
        <v>620</v>
      </c>
      <c r="E84" s="27" t="s">
        <v>498</v>
      </c>
      <c r="F84" s="18" t="s">
        <v>128</v>
      </c>
      <c r="G84" s="28" t="s">
        <v>417</v>
      </c>
      <c r="H84" s="96" t="s">
        <v>129</v>
      </c>
      <c r="I84" s="56" t="s">
        <v>478</v>
      </c>
      <c r="J84" s="90" t="s">
        <v>127</v>
      </c>
      <c r="K84" s="30"/>
      <c r="L84" s="125">
        <f t="shared" si="1"/>
        <v>5.1813471502590684E-3</v>
      </c>
      <c r="M84" s="101"/>
      <c r="N84" s="99"/>
    </row>
    <row r="85" spans="1:14" s="16" customFormat="1" ht="81.599999999999994" customHeight="1" x14ac:dyDescent="0.25">
      <c r="A85" s="12">
        <v>78</v>
      </c>
      <c r="B85" s="55" t="s">
        <v>113</v>
      </c>
      <c r="C85" s="19" t="s">
        <v>590</v>
      </c>
      <c r="D85" s="27" t="s">
        <v>620</v>
      </c>
      <c r="E85" s="27" t="s">
        <v>498</v>
      </c>
      <c r="F85" s="18" t="s">
        <v>130</v>
      </c>
      <c r="G85" s="28" t="s">
        <v>417</v>
      </c>
      <c r="H85" s="18" t="s">
        <v>121</v>
      </c>
      <c r="I85" s="56" t="s">
        <v>478</v>
      </c>
      <c r="J85" s="90" t="s">
        <v>127</v>
      </c>
      <c r="K85" s="30"/>
      <c r="L85" s="125">
        <f t="shared" si="1"/>
        <v>5.1813471502590684E-3</v>
      </c>
      <c r="M85" s="101"/>
      <c r="N85" s="99"/>
    </row>
    <row r="86" spans="1:14" s="16" customFormat="1" ht="82.9" customHeight="1" x14ac:dyDescent="0.25">
      <c r="A86" s="12">
        <v>79</v>
      </c>
      <c r="B86" s="55" t="s">
        <v>113</v>
      </c>
      <c r="C86" s="19" t="s">
        <v>590</v>
      </c>
      <c r="D86" s="27" t="s">
        <v>620</v>
      </c>
      <c r="E86" s="27" t="s">
        <v>498</v>
      </c>
      <c r="F86" s="96" t="s">
        <v>131</v>
      </c>
      <c r="G86" s="28" t="s">
        <v>417</v>
      </c>
      <c r="H86" s="96" t="s">
        <v>123</v>
      </c>
      <c r="I86" s="56" t="s">
        <v>478</v>
      </c>
      <c r="J86" s="90" t="s">
        <v>127</v>
      </c>
      <c r="K86" s="30"/>
      <c r="L86" s="125">
        <f t="shared" si="1"/>
        <v>5.1813471502590684E-3</v>
      </c>
      <c r="M86" s="101"/>
      <c r="N86" s="99"/>
    </row>
    <row r="87" spans="1:14" s="16" customFormat="1" ht="82.15" customHeight="1" x14ac:dyDescent="0.25">
      <c r="A87" s="13">
        <v>80</v>
      </c>
      <c r="B87" s="55" t="s">
        <v>113</v>
      </c>
      <c r="C87" s="19" t="s">
        <v>590</v>
      </c>
      <c r="D87" s="27" t="s">
        <v>620</v>
      </c>
      <c r="E87" s="27" t="s">
        <v>498</v>
      </c>
      <c r="F87" s="18" t="s">
        <v>132</v>
      </c>
      <c r="G87" s="28" t="s">
        <v>417</v>
      </c>
      <c r="H87" s="18" t="s">
        <v>125</v>
      </c>
      <c r="I87" s="56" t="s">
        <v>478</v>
      </c>
      <c r="J87" s="90" t="s">
        <v>127</v>
      </c>
      <c r="K87" s="30"/>
      <c r="L87" s="125">
        <f t="shared" si="1"/>
        <v>5.1813471502590684E-3</v>
      </c>
      <c r="M87" s="101"/>
      <c r="N87" s="99"/>
    </row>
    <row r="88" spans="1:14" s="16" customFormat="1" ht="82.15" customHeight="1" x14ac:dyDescent="0.25">
      <c r="A88" s="12">
        <v>81</v>
      </c>
      <c r="B88" s="55" t="s">
        <v>113</v>
      </c>
      <c r="C88" s="19" t="s">
        <v>590</v>
      </c>
      <c r="D88" s="27" t="s">
        <v>620</v>
      </c>
      <c r="E88" s="27" t="s">
        <v>498</v>
      </c>
      <c r="F88" s="18" t="s">
        <v>133</v>
      </c>
      <c r="G88" s="28" t="s">
        <v>417</v>
      </c>
      <c r="H88" s="18" t="s">
        <v>134</v>
      </c>
      <c r="I88" s="56" t="s">
        <v>478</v>
      </c>
      <c r="J88" s="90" t="s">
        <v>127</v>
      </c>
      <c r="K88" s="30"/>
      <c r="L88" s="125">
        <f t="shared" si="1"/>
        <v>5.1813471502590684E-3</v>
      </c>
      <c r="M88" s="101"/>
      <c r="N88" s="99"/>
    </row>
    <row r="89" spans="1:14" s="16" customFormat="1" ht="84.6" customHeight="1" x14ac:dyDescent="0.25">
      <c r="A89" s="12">
        <v>82</v>
      </c>
      <c r="B89" s="55" t="s">
        <v>113</v>
      </c>
      <c r="C89" s="19" t="s">
        <v>590</v>
      </c>
      <c r="D89" s="27" t="s">
        <v>620</v>
      </c>
      <c r="E89" s="27" t="s">
        <v>498</v>
      </c>
      <c r="F89" s="18" t="s">
        <v>135</v>
      </c>
      <c r="G89" s="28" t="s">
        <v>417</v>
      </c>
      <c r="H89" s="18" t="s">
        <v>134</v>
      </c>
      <c r="I89" s="56" t="s">
        <v>478</v>
      </c>
      <c r="J89" s="90" t="s">
        <v>127</v>
      </c>
      <c r="K89" s="30"/>
      <c r="L89" s="125">
        <f t="shared" si="1"/>
        <v>5.1813471502590684E-3</v>
      </c>
      <c r="M89" s="101"/>
      <c r="N89" s="99"/>
    </row>
    <row r="90" spans="1:14" s="16" customFormat="1" ht="83.45" customHeight="1" x14ac:dyDescent="0.25">
      <c r="A90" s="13">
        <v>83</v>
      </c>
      <c r="B90" s="55" t="s">
        <v>113</v>
      </c>
      <c r="C90" s="19" t="s">
        <v>590</v>
      </c>
      <c r="D90" s="27" t="s">
        <v>620</v>
      </c>
      <c r="E90" s="27" t="s">
        <v>498</v>
      </c>
      <c r="F90" s="18" t="s">
        <v>136</v>
      </c>
      <c r="G90" s="28" t="s">
        <v>417</v>
      </c>
      <c r="H90" s="95" t="s">
        <v>116</v>
      </c>
      <c r="I90" s="56" t="s">
        <v>478</v>
      </c>
      <c r="J90" s="86" t="s">
        <v>137</v>
      </c>
      <c r="K90" s="30"/>
      <c r="L90" s="125">
        <f t="shared" si="1"/>
        <v>5.1813471502590684E-3</v>
      </c>
      <c r="M90" s="101"/>
      <c r="N90" s="99"/>
    </row>
    <row r="91" spans="1:14" s="16" customFormat="1" ht="82.15" customHeight="1" x14ac:dyDescent="0.25">
      <c r="A91" s="12">
        <v>84</v>
      </c>
      <c r="B91" s="55" t="s">
        <v>113</v>
      </c>
      <c r="C91" s="19" t="s">
        <v>590</v>
      </c>
      <c r="D91" s="27" t="s">
        <v>620</v>
      </c>
      <c r="E91" s="27" t="s">
        <v>498</v>
      </c>
      <c r="F91" s="18" t="s">
        <v>138</v>
      </c>
      <c r="G91" s="28" t="s">
        <v>417</v>
      </c>
      <c r="H91" s="18" t="s">
        <v>125</v>
      </c>
      <c r="I91" s="56" t="s">
        <v>478</v>
      </c>
      <c r="J91" s="86" t="s">
        <v>137</v>
      </c>
      <c r="K91" s="30"/>
      <c r="L91" s="125">
        <f t="shared" si="1"/>
        <v>5.1813471502590684E-3</v>
      </c>
      <c r="M91" s="101"/>
      <c r="N91" s="99"/>
    </row>
    <row r="92" spans="1:14" s="16" customFormat="1" ht="82.9" customHeight="1" x14ac:dyDescent="0.25">
      <c r="A92" s="12">
        <v>85</v>
      </c>
      <c r="B92" s="55" t="s">
        <v>113</v>
      </c>
      <c r="C92" s="19" t="s">
        <v>590</v>
      </c>
      <c r="D92" s="27" t="s">
        <v>620</v>
      </c>
      <c r="E92" s="27" t="s">
        <v>498</v>
      </c>
      <c r="F92" s="18" t="s">
        <v>139</v>
      </c>
      <c r="G92" s="28" t="s">
        <v>417</v>
      </c>
      <c r="H92" s="18" t="s">
        <v>121</v>
      </c>
      <c r="I92" s="56" t="s">
        <v>478</v>
      </c>
      <c r="J92" s="86" t="s">
        <v>137</v>
      </c>
      <c r="K92" s="30"/>
      <c r="L92" s="125">
        <f t="shared" si="1"/>
        <v>5.1813471502590684E-3</v>
      </c>
      <c r="M92" s="101"/>
      <c r="N92" s="99"/>
    </row>
    <row r="93" spans="1:14" s="16" customFormat="1" ht="85.15" customHeight="1" x14ac:dyDescent="0.25">
      <c r="A93" s="13">
        <v>86</v>
      </c>
      <c r="B93" s="55" t="s">
        <v>113</v>
      </c>
      <c r="C93" s="19" t="s">
        <v>590</v>
      </c>
      <c r="D93" s="27" t="s">
        <v>620</v>
      </c>
      <c r="E93" s="27" t="s">
        <v>498</v>
      </c>
      <c r="F93" s="18" t="s">
        <v>140</v>
      </c>
      <c r="G93" s="28" t="s">
        <v>417</v>
      </c>
      <c r="H93" s="96" t="s">
        <v>123</v>
      </c>
      <c r="I93" s="56" t="s">
        <v>478</v>
      </c>
      <c r="J93" s="86" t="s">
        <v>137</v>
      </c>
      <c r="K93" s="30"/>
      <c r="L93" s="125">
        <f t="shared" si="1"/>
        <v>5.1813471502590684E-3</v>
      </c>
      <c r="M93" s="101"/>
      <c r="N93" s="99"/>
    </row>
    <row r="94" spans="1:14" s="8" customFormat="1" ht="82.9" customHeight="1" x14ac:dyDescent="0.25">
      <c r="A94" s="12">
        <v>87</v>
      </c>
      <c r="B94" s="55" t="s">
        <v>113</v>
      </c>
      <c r="C94" s="19" t="s">
        <v>590</v>
      </c>
      <c r="D94" s="27" t="s">
        <v>620</v>
      </c>
      <c r="E94" s="27" t="s">
        <v>498</v>
      </c>
      <c r="F94" s="18" t="s">
        <v>141</v>
      </c>
      <c r="G94" s="28" t="s">
        <v>417</v>
      </c>
      <c r="H94" s="18" t="s">
        <v>119</v>
      </c>
      <c r="I94" s="56" t="s">
        <v>478</v>
      </c>
      <c r="J94" s="86" t="s">
        <v>137</v>
      </c>
      <c r="K94" s="30"/>
      <c r="L94" s="125">
        <f t="shared" si="1"/>
        <v>5.1813471502590684E-3</v>
      </c>
      <c r="M94" s="101"/>
      <c r="N94" s="99"/>
    </row>
    <row r="95" spans="1:14" ht="82.15" customHeight="1" x14ac:dyDescent="0.25">
      <c r="A95" s="12">
        <v>88</v>
      </c>
      <c r="B95" s="55" t="s">
        <v>113</v>
      </c>
      <c r="C95" s="19" t="s">
        <v>590</v>
      </c>
      <c r="D95" s="27" t="s">
        <v>620</v>
      </c>
      <c r="E95" s="27" t="s">
        <v>498</v>
      </c>
      <c r="F95" s="18" t="s">
        <v>142</v>
      </c>
      <c r="G95" s="28" t="s">
        <v>417</v>
      </c>
      <c r="H95" s="18" t="s">
        <v>143</v>
      </c>
      <c r="I95" s="56" t="s">
        <v>478</v>
      </c>
      <c r="J95" s="86" t="s">
        <v>137</v>
      </c>
      <c r="K95" s="30"/>
      <c r="L95" s="125">
        <f t="shared" si="1"/>
        <v>5.1813471502590684E-3</v>
      </c>
      <c r="M95" s="101"/>
      <c r="N95" s="99"/>
    </row>
    <row r="96" spans="1:14" ht="84" customHeight="1" x14ac:dyDescent="0.25">
      <c r="A96" s="13">
        <v>89</v>
      </c>
      <c r="B96" s="55" t="s">
        <v>113</v>
      </c>
      <c r="C96" s="19" t="s">
        <v>590</v>
      </c>
      <c r="D96" s="27" t="s">
        <v>620</v>
      </c>
      <c r="E96" s="27" t="s">
        <v>498</v>
      </c>
      <c r="F96" s="18" t="s">
        <v>144</v>
      </c>
      <c r="G96" s="28" t="s">
        <v>417</v>
      </c>
      <c r="H96" s="18" t="s">
        <v>134</v>
      </c>
      <c r="I96" s="56" t="s">
        <v>478</v>
      </c>
      <c r="J96" s="86" t="s">
        <v>137</v>
      </c>
      <c r="K96" s="30"/>
      <c r="L96" s="125">
        <f t="shared" si="1"/>
        <v>5.1813471502590684E-3</v>
      </c>
      <c r="M96" s="101"/>
      <c r="N96" s="99"/>
    </row>
    <row r="97" spans="1:14" ht="80.45" customHeight="1" x14ac:dyDescent="0.25">
      <c r="A97" s="12">
        <v>90</v>
      </c>
      <c r="B97" s="55" t="s">
        <v>227</v>
      </c>
      <c r="C97" s="19" t="s">
        <v>228</v>
      </c>
      <c r="D97" s="19" t="s">
        <v>229</v>
      </c>
      <c r="E97" s="18" t="s">
        <v>404</v>
      </c>
      <c r="F97" s="20" t="s">
        <v>230</v>
      </c>
      <c r="G97" s="20" t="s">
        <v>231</v>
      </c>
      <c r="H97" s="33">
        <v>43116</v>
      </c>
      <c r="I97" s="56" t="s">
        <v>478</v>
      </c>
      <c r="J97" s="88" t="s">
        <v>425</v>
      </c>
      <c r="K97" s="18"/>
      <c r="L97" s="125">
        <f t="shared" si="1"/>
        <v>5.1813471502590684E-3</v>
      </c>
      <c r="M97" s="101"/>
      <c r="N97" s="99"/>
    </row>
    <row r="98" spans="1:14" ht="82.15" customHeight="1" x14ac:dyDescent="0.25">
      <c r="A98" s="12">
        <v>91</v>
      </c>
      <c r="B98" s="55" t="s">
        <v>227</v>
      </c>
      <c r="C98" s="19" t="s">
        <v>228</v>
      </c>
      <c r="D98" s="19" t="s">
        <v>229</v>
      </c>
      <c r="E98" s="18" t="s">
        <v>404</v>
      </c>
      <c r="F98" s="20" t="s">
        <v>232</v>
      </c>
      <c r="G98" s="20" t="s">
        <v>231</v>
      </c>
      <c r="H98" s="33">
        <v>43125</v>
      </c>
      <c r="I98" s="56" t="s">
        <v>478</v>
      </c>
      <c r="J98" s="88" t="s">
        <v>425</v>
      </c>
      <c r="K98" s="18"/>
      <c r="L98" s="125">
        <f t="shared" si="1"/>
        <v>5.1813471502590684E-3</v>
      </c>
      <c r="M98" s="101"/>
      <c r="N98" s="99"/>
    </row>
    <row r="99" spans="1:14" ht="83.45" customHeight="1" x14ac:dyDescent="0.25">
      <c r="A99" s="13">
        <v>92</v>
      </c>
      <c r="B99" s="55" t="s">
        <v>227</v>
      </c>
      <c r="C99" s="19" t="s">
        <v>228</v>
      </c>
      <c r="D99" s="19" t="s">
        <v>229</v>
      </c>
      <c r="E99" s="18" t="s">
        <v>404</v>
      </c>
      <c r="F99" s="20" t="s">
        <v>233</v>
      </c>
      <c r="G99" s="20" t="s">
        <v>231</v>
      </c>
      <c r="H99" s="33">
        <v>43129</v>
      </c>
      <c r="I99" s="56" t="s">
        <v>478</v>
      </c>
      <c r="J99" s="88" t="s">
        <v>425</v>
      </c>
      <c r="K99" s="18"/>
      <c r="L99" s="125">
        <f t="shared" si="1"/>
        <v>5.1813471502590684E-3</v>
      </c>
      <c r="M99" s="101"/>
      <c r="N99" s="99"/>
    </row>
    <row r="100" spans="1:14" ht="84.6" customHeight="1" x14ac:dyDescent="0.25">
      <c r="A100" s="12">
        <v>93</v>
      </c>
      <c r="B100" s="55" t="s">
        <v>227</v>
      </c>
      <c r="C100" s="19" t="s">
        <v>228</v>
      </c>
      <c r="D100" s="20" t="s">
        <v>229</v>
      </c>
      <c r="E100" s="18" t="s">
        <v>404</v>
      </c>
      <c r="F100" s="20" t="s">
        <v>234</v>
      </c>
      <c r="G100" s="20" t="s">
        <v>231</v>
      </c>
      <c r="H100" s="34">
        <v>43185</v>
      </c>
      <c r="I100" s="56" t="s">
        <v>478</v>
      </c>
      <c r="J100" s="88" t="s">
        <v>425</v>
      </c>
      <c r="K100" s="18"/>
      <c r="L100" s="125">
        <f t="shared" si="1"/>
        <v>5.1813471502590684E-3</v>
      </c>
      <c r="M100" s="101"/>
      <c r="N100" s="99"/>
    </row>
    <row r="101" spans="1:14" ht="84" customHeight="1" x14ac:dyDescent="0.25">
      <c r="A101" s="12">
        <v>94</v>
      </c>
      <c r="B101" s="55" t="s">
        <v>227</v>
      </c>
      <c r="C101" s="19" t="s">
        <v>228</v>
      </c>
      <c r="D101" s="21" t="s">
        <v>229</v>
      </c>
      <c r="E101" s="18" t="s">
        <v>404</v>
      </c>
      <c r="F101" s="35" t="s">
        <v>235</v>
      </c>
      <c r="G101" s="22" t="s">
        <v>231</v>
      </c>
      <c r="H101" s="34">
        <v>43192</v>
      </c>
      <c r="I101" s="56" t="s">
        <v>478</v>
      </c>
      <c r="J101" s="88" t="s">
        <v>425</v>
      </c>
      <c r="K101" s="21"/>
      <c r="L101" s="125">
        <f t="shared" si="1"/>
        <v>5.1813471502590684E-3</v>
      </c>
      <c r="M101" s="101"/>
      <c r="N101" s="99"/>
    </row>
    <row r="102" spans="1:14" ht="82.9" customHeight="1" x14ac:dyDescent="0.25">
      <c r="A102" s="13">
        <v>95</v>
      </c>
      <c r="B102" s="55" t="s">
        <v>227</v>
      </c>
      <c r="C102" s="19" t="s">
        <v>228</v>
      </c>
      <c r="D102" s="22" t="s">
        <v>229</v>
      </c>
      <c r="E102" s="18" t="s">
        <v>404</v>
      </c>
      <c r="F102" s="20" t="s">
        <v>236</v>
      </c>
      <c r="G102" s="20" t="s">
        <v>231</v>
      </c>
      <c r="H102" s="33">
        <v>43201</v>
      </c>
      <c r="I102" s="56" t="s">
        <v>478</v>
      </c>
      <c r="J102" s="88" t="s">
        <v>425</v>
      </c>
      <c r="K102" s="26"/>
      <c r="L102" s="125">
        <f t="shared" si="1"/>
        <v>5.1813471502590684E-3</v>
      </c>
      <c r="M102" s="101"/>
      <c r="N102" s="99"/>
    </row>
    <row r="103" spans="1:14" ht="81" customHeight="1" x14ac:dyDescent="0.25">
      <c r="A103" s="12">
        <v>96</v>
      </c>
      <c r="B103" s="55" t="s">
        <v>227</v>
      </c>
      <c r="C103" s="19" t="s">
        <v>228</v>
      </c>
      <c r="D103" s="22" t="s">
        <v>229</v>
      </c>
      <c r="E103" s="18" t="s">
        <v>404</v>
      </c>
      <c r="F103" s="20" t="s">
        <v>237</v>
      </c>
      <c r="G103" s="20" t="s">
        <v>231</v>
      </c>
      <c r="H103" s="33">
        <v>43206</v>
      </c>
      <c r="I103" s="56" t="s">
        <v>478</v>
      </c>
      <c r="J103" s="88" t="s">
        <v>425</v>
      </c>
      <c r="K103" s="26"/>
      <c r="L103" s="125">
        <f t="shared" si="1"/>
        <v>5.1813471502590684E-3</v>
      </c>
      <c r="M103" s="101"/>
      <c r="N103" s="99"/>
    </row>
    <row r="104" spans="1:14" ht="83.45" customHeight="1" x14ac:dyDescent="0.25">
      <c r="A104" s="12">
        <v>97</v>
      </c>
      <c r="B104" s="55" t="s">
        <v>227</v>
      </c>
      <c r="C104" s="19" t="s">
        <v>228</v>
      </c>
      <c r="D104" s="22" t="s">
        <v>229</v>
      </c>
      <c r="E104" s="18" t="s">
        <v>404</v>
      </c>
      <c r="F104" s="20" t="s">
        <v>499</v>
      </c>
      <c r="G104" s="20" t="s">
        <v>231</v>
      </c>
      <c r="H104" s="22" t="s">
        <v>238</v>
      </c>
      <c r="I104" s="56" t="s">
        <v>478</v>
      </c>
      <c r="J104" s="88" t="s">
        <v>425</v>
      </c>
      <c r="K104" s="26"/>
      <c r="L104" s="125">
        <f t="shared" si="1"/>
        <v>5.1813471502590684E-3</v>
      </c>
      <c r="M104" s="101"/>
      <c r="N104" s="99"/>
    </row>
    <row r="105" spans="1:14" ht="83.45" customHeight="1" x14ac:dyDescent="0.25">
      <c r="A105" s="13">
        <v>98</v>
      </c>
      <c r="B105" s="55" t="s">
        <v>227</v>
      </c>
      <c r="C105" s="19" t="s">
        <v>228</v>
      </c>
      <c r="D105" s="22" t="s">
        <v>229</v>
      </c>
      <c r="E105" s="18" t="s">
        <v>404</v>
      </c>
      <c r="F105" s="20" t="s">
        <v>500</v>
      </c>
      <c r="G105" s="20" t="s">
        <v>231</v>
      </c>
      <c r="H105" s="22" t="s">
        <v>239</v>
      </c>
      <c r="I105" s="56" t="s">
        <v>478</v>
      </c>
      <c r="J105" s="88" t="s">
        <v>425</v>
      </c>
      <c r="K105" s="26"/>
      <c r="L105" s="125">
        <f t="shared" si="1"/>
        <v>5.1813471502590684E-3</v>
      </c>
      <c r="M105" s="101"/>
      <c r="N105" s="99"/>
    </row>
    <row r="106" spans="1:14" ht="82.15" customHeight="1" x14ac:dyDescent="0.25">
      <c r="A106" s="12">
        <v>99</v>
      </c>
      <c r="B106" s="55" t="s">
        <v>227</v>
      </c>
      <c r="C106" s="19" t="s">
        <v>228</v>
      </c>
      <c r="D106" s="21" t="s">
        <v>229</v>
      </c>
      <c r="E106" s="18" t="s">
        <v>404</v>
      </c>
      <c r="F106" s="36" t="s">
        <v>426</v>
      </c>
      <c r="G106" s="20" t="s">
        <v>231</v>
      </c>
      <c r="H106" s="21" t="s">
        <v>240</v>
      </c>
      <c r="I106" s="56" t="s">
        <v>478</v>
      </c>
      <c r="J106" s="88" t="s">
        <v>425</v>
      </c>
      <c r="K106" s="26"/>
      <c r="L106" s="125">
        <f t="shared" si="1"/>
        <v>5.1813471502590684E-3</v>
      </c>
      <c r="M106" s="101"/>
      <c r="N106" s="99"/>
    </row>
    <row r="107" spans="1:14" ht="81.599999999999994" customHeight="1" x14ac:dyDescent="0.25">
      <c r="A107" s="12">
        <v>100</v>
      </c>
      <c r="B107" s="55" t="s">
        <v>227</v>
      </c>
      <c r="C107" s="19" t="s">
        <v>228</v>
      </c>
      <c r="D107" s="19" t="s">
        <v>229</v>
      </c>
      <c r="E107" s="18" t="s">
        <v>404</v>
      </c>
      <c r="F107" s="20" t="s">
        <v>427</v>
      </c>
      <c r="G107" s="20" t="s">
        <v>231</v>
      </c>
      <c r="H107" s="21" t="s">
        <v>241</v>
      </c>
      <c r="I107" s="56" t="s">
        <v>478</v>
      </c>
      <c r="J107" s="88" t="s">
        <v>425</v>
      </c>
      <c r="K107" s="26"/>
      <c r="L107" s="125">
        <f t="shared" si="1"/>
        <v>5.1813471502590684E-3</v>
      </c>
      <c r="M107" s="101"/>
      <c r="N107" s="99"/>
    </row>
    <row r="108" spans="1:14" ht="84.6" customHeight="1" x14ac:dyDescent="0.25">
      <c r="A108" s="13">
        <v>101</v>
      </c>
      <c r="B108" s="55" t="s">
        <v>227</v>
      </c>
      <c r="C108" s="19" t="s">
        <v>228</v>
      </c>
      <c r="D108" s="21" t="s">
        <v>229</v>
      </c>
      <c r="E108" s="18" t="s">
        <v>404</v>
      </c>
      <c r="F108" s="36" t="s">
        <v>242</v>
      </c>
      <c r="G108" s="20" t="s">
        <v>231</v>
      </c>
      <c r="H108" s="34">
        <v>43257</v>
      </c>
      <c r="I108" s="56" t="s">
        <v>478</v>
      </c>
      <c r="J108" s="88" t="s">
        <v>425</v>
      </c>
      <c r="K108" s="18"/>
      <c r="L108" s="125">
        <f t="shared" si="1"/>
        <v>5.1813471502590684E-3</v>
      </c>
      <c r="M108" s="101"/>
      <c r="N108" s="99"/>
    </row>
    <row r="109" spans="1:14" ht="84" customHeight="1" x14ac:dyDescent="0.25">
      <c r="A109" s="12">
        <v>102</v>
      </c>
      <c r="B109" s="55" t="s">
        <v>227</v>
      </c>
      <c r="C109" s="19" t="s">
        <v>228</v>
      </c>
      <c r="D109" s="21" t="s">
        <v>229</v>
      </c>
      <c r="E109" s="18" t="s">
        <v>404</v>
      </c>
      <c r="F109" s="36" t="s">
        <v>501</v>
      </c>
      <c r="G109" s="20" t="s">
        <v>231</v>
      </c>
      <c r="H109" s="34">
        <v>43264</v>
      </c>
      <c r="I109" s="56" t="s">
        <v>478</v>
      </c>
      <c r="J109" s="88" t="s">
        <v>425</v>
      </c>
      <c r="K109" s="37"/>
      <c r="L109" s="125">
        <f t="shared" si="1"/>
        <v>5.1813471502590684E-3</v>
      </c>
      <c r="M109" s="101"/>
      <c r="N109" s="99"/>
    </row>
    <row r="110" spans="1:14" ht="82.15" customHeight="1" x14ac:dyDescent="0.25">
      <c r="A110" s="12">
        <v>103</v>
      </c>
      <c r="B110" s="55" t="s">
        <v>227</v>
      </c>
      <c r="C110" s="19" t="s">
        <v>228</v>
      </c>
      <c r="D110" s="21" t="s">
        <v>229</v>
      </c>
      <c r="E110" s="18" t="s">
        <v>404</v>
      </c>
      <c r="F110" s="36" t="s">
        <v>502</v>
      </c>
      <c r="G110" s="20" t="s">
        <v>231</v>
      </c>
      <c r="H110" s="21" t="s">
        <v>243</v>
      </c>
      <c r="I110" s="56" t="s">
        <v>478</v>
      </c>
      <c r="J110" s="88" t="s">
        <v>425</v>
      </c>
      <c r="K110" s="37"/>
      <c r="L110" s="125">
        <f t="shared" si="1"/>
        <v>5.1813471502590684E-3</v>
      </c>
      <c r="M110" s="101"/>
      <c r="N110" s="99"/>
    </row>
    <row r="111" spans="1:14" ht="83.45" customHeight="1" x14ac:dyDescent="0.25">
      <c r="A111" s="13">
        <v>104</v>
      </c>
      <c r="B111" s="55" t="s">
        <v>227</v>
      </c>
      <c r="C111" s="19" t="s">
        <v>228</v>
      </c>
      <c r="D111" s="21" t="s">
        <v>229</v>
      </c>
      <c r="E111" s="18" t="s">
        <v>404</v>
      </c>
      <c r="F111" s="35" t="s">
        <v>244</v>
      </c>
      <c r="G111" s="22" t="s">
        <v>231</v>
      </c>
      <c r="H111" s="21" t="s">
        <v>245</v>
      </c>
      <c r="I111" s="56" t="s">
        <v>478</v>
      </c>
      <c r="J111" s="88" t="s">
        <v>425</v>
      </c>
      <c r="K111" s="37"/>
      <c r="L111" s="125">
        <f t="shared" si="1"/>
        <v>5.1813471502590684E-3</v>
      </c>
      <c r="M111" s="101"/>
      <c r="N111" s="99"/>
    </row>
    <row r="112" spans="1:14" ht="82.9" customHeight="1" x14ac:dyDescent="0.25">
      <c r="A112" s="12">
        <v>105</v>
      </c>
      <c r="B112" s="55" t="s">
        <v>227</v>
      </c>
      <c r="C112" s="19" t="s">
        <v>228</v>
      </c>
      <c r="D112" s="21" t="s">
        <v>229</v>
      </c>
      <c r="E112" s="18" t="s">
        <v>404</v>
      </c>
      <c r="F112" s="35" t="s">
        <v>503</v>
      </c>
      <c r="G112" s="22" t="s">
        <v>231</v>
      </c>
      <c r="H112" s="34">
        <v>43273</v>
      </c>
      <c r="I112" s="56" t="s">
        <v>478</v>
      </c>
      <c r="J112" s="88" t="s">
        <v>425</v>
      </c>
      <c r="K112" s="37"/>
      <c r="L112" s="125">
        <f t="shared" si="1"/>
        <v>5.1813471502590684E-3</v>
      </c>
      <c r="M112" s="101"/>
      <c r="N112" s="99"/>
    </row>
    <row r="113" spans="1:14" ht="81" customHeight="1" x14ac:dyDescent="0.25">
      <c r="A113" s="12">
        <v>106</v>
      </c>
      <c r="B113" s="55" t="s">
        <v>227</v>
      </c>
      <c r="C113" s="19" t="s">
        <v>228</v>
      </c>
      <c r="D113" s="21" t="s">
        <v>229</v>
      </c>
      <c r="E113" s="18" t="s">
        <v>404</v>
      </c>
      <c r="F113" s="35" t="s">
        <v>504</v>
      </c>
      <c r="G113" s="22" t="s">
        <v>231</v>
      </c>
      <c r="H113" s="34">
        <v>43276</v>
      </c>
      <c r="I113" s="56" t="s">
        <v>478</v>
      </c>
      <c r="J113" s="88" t="s">
        <v>425</v>
      </c>
      <c r="K113" s="37"/>
      <c r="L113" s="125">
        <f t="shared" si="1"/>
        <v>5.1813471502590684E-3</v>
      </c>
      <c r="M113" s="101"/>
      <c r="N113" s="99"/>
    </row>
    <row r="114" spans="1:14" ht="82.15" customHeight="1" x14ac:dyDescent="0.25">
      <c r="A114" s="13">
        <v>107</v>
      </c>
      <c r="B114" s="55" t="s">
        <v>227</v>
      </c>
      <c r="C114" s="19" t="s">
        <v>228</v>
      </c>
      <c r="D114" s="21" t="s">
        <v>229</v>
      </c>
      <c r="E114" s="18" t="s">
        <v>404</v>
      </c>
      <c r="F114" s="35" t="s">
        <v>505</v>
      </c>
      <c r="G114" s="22" t="s">
        <v>231</v>
      </c>
      <c r="H114" s="34">
        <v>43284</v>
      </c>
      <c r="I114" s="56" t="s">
        <v>478</v>
      </c>
      <c r="J114" s="88" t="s">
        <v>425</v>
      </c>
      <c r="K114" s="37"/>
      <c r="L114" s="125">
        <f t="shared" si="1"/>
        <v>5.1813471502590684E-3</v>
      </c>
      <c r="M114" s="101"/>
      <c r="N114" s="99"/>
    </row>
    <row r="115" spans="1:14" ht="82.15" customHeight="1" x14ac:dyDescent="0.25">
      <c r="A115" s="12">
        <v>108</v>
      </c>
      <c r="B115" s="55" t="s">
        <v>227</v>
      </c>
      <c r="C115" s="18" t="s">
        <v>246</v>
      </c>
      <c r="D115" s="18" t="s">
        <v>247</v>
      </c>
      <c r="E115" s="18" t="s">
        <v>404</v>
      </c>
      <c r="F115" s="36" t="s">
        <v>506</v>
      </c>
      <c r="G115" s="20" t="s">
        <v>231</v>
      </c>
      <c r="H115" s="38">
        <v>43290</v>
      </c>
      <c r="I115" s="56" t="s">
        <v>478</v>
      </c>
      <c r="J115" s="86" t="s">
        <v>425</v>
      </c>
      <c r="K115" s="37"/>
      <c r="L115" s="125">
        <f t="shared" si="1"/>
        <v>5.1813471502590684E-3</v>
      </c>
      <c r="M115" s="101"/>
      <c r="N115" s="99"/>
    </row>
    <row r="116" spans="1:14" ht="82.9" customHeight="1" x14ac:dyDescent="0.25">
      <c r="A116" s="12">
        <v>109</v>
      </c>
      <c r="B116" s="55" t="s">
        <v>227</v>
      </c>
      <c r="C116" s="18" t="s">
        <v>246</v>
      </c>
      <c r="D116" s="18" t="s">
        <v>247</v>
      </c>
      <c r="E116" s="18" t="s">
        <v>404</v>
      </c>
      <c r="F116" s="36" t="s">
        <v>507</v>
      </c>
      <c r="G116" s="20" t="s">
        <v>231</v>
      </c>
      <c r="H116" s="38">
        <v>43293</v>
      </c>
      <c r="I116" s="56" t="s">
        <v>478</v>
      </c>
      <c r="J116" s="86" t="s">
        <v>425</v>
      </c>
      <c r="K116" s="37"/>
      <c r="L116" s="125">
        <f t="shared" si="1"/>
        <v>5.1813471502590684E-3</v>
      </c>
      <c r="M116" s="101"/>
      <c r="N116" s="99"/>
    </row>
    <row r="117" spans="1:14" ht="82.9" customHeight="1" x14ac:dyDescent="0.25">
      <c r="A117" s="13">
        <v>110</v>
      </c>
      <c r="B117" s="55" t="s">
        <v>227</v>
      </c>
      <c r="C117" s="18" t="s">
        <v>246</v>
      </c>
      <c r="D117" s="18" t="s">
        <v>247</v>
      </c>
      <c r="E117" s="18" t="s">
        <v>404</v>
      </c>
      <c r="F117" s="36" t="s">
        <v>233</v>
      </c>
      <c r="G117" s="20" t="s">
        <v>231</v>
      </c>
      <c r="H117" s="38">
        <v>43304</v>
      </c>
      <c r="I117" s="56" t="s">
        <v>478</v>
      </c>
      <c r="J117" s="86" t="s">
        <v>425</v>
      </c>
      <c r="K117" s="37"/>
      <c r="L117" s="125">
        <f t="shared" si="1"/>
        <v>5.1813471502590684E-3</v>
      </c>
      <c r="M117" s="101"/>
      <c r="N117" s="99"/>
    </row>
    <row r="118" spans="1:14" ht="81.599999999999994" customHeight="1" x14ac:dyDescent="0.25">
      <c r="A118" s="12">
        <v>111</v>
      </c>
      <c r="B118" s="55" t="s">
        <v>227</v>
      </c>
      <c r="C118" s="18" t="s">
        <v>246</v>
      </c>
      <c r="D118" s="18" t="s">
        <v>247</v>
      </c>
      <c r="E118" s="18" t="s">
        <v>404</v>
      </c>
      <c r="F118" s="36" t="s">
        <v>508</v>
      </c>
      <c r="G118" s="20" t="s">
        <v>231</v>
      </c>
      <c r="H118" s="38">
        <v>43306</v>
      </c>
      <c r="I118" s="56" t="s">
        <v>478</v>
      </c>
      <c r="J118" s="86" t="s">
        <v>425</v>
      </c>
      <c r="K118" s="37"/>
      <c r="L118" s="125">
        <f t="shared" si="1"/>
        <v>5.1813471502590684E-3</v>
      </c>
      <c r="M118" s="101"/>
      <c r="N118" s="99"/>
    </row>
    <row r="119" spans="1:14" ht="81.599999999999994" customHeight="1" x14ac:dyDescent="0.25">
      <c r="A119" s="12">
        <v>112</v>
      </c>
      <c r="B119" s="55" t="s">
        <v>227</v>
      </c>
      <c r="C119" s="18" t="s">
        <v>246</v>
      </c>
      <c r="D119" s="18" t="s">
        <v>247</v>
      </c>
      <c r="E119" s="18" t="s">
        <v>404</v>
      </c>
      <c r="F119" s="36" t="s">
        <v>428</v>
      </c>
      <c r="G119" s="20" t="s">
        <v>231</v>
      </c>
      <c r="H119" s="38">
        <v>43313</v>
      </c>
      <c r="I119" s="56" t="s">
        <v>478</v>
      </c>
      <c r="J119" s="86" t="s">
        <v>425</v>
      </c>
      <c r="K119" s="37"/>
      <c r="L119" s="125">
        <f t="shared" si="1"/>
        <v>5.1813471502590684E-3</v>
      </c>
      <c r="M119" s="101"/>
      <c r="N119" s="99"/>
    </row>
    <row r="120" spans="1:14" ht="83.45" customHeight="1" x14ac:dyDescent="0.25">
      <c r="A120" s="13">
        <v>113</v>
      </c>
      <c r="B120" s="55" t="s">
        <v>227</v>
      </c>
      <c r="C120" s="18" t="s">
        <v>246</v>
      </c>
      <c r="D120" s="18" t="s">
        <v>247</v>
      </c>
      <c r="E120" s="18" t="s">
        <v>404</v>
      </c>
      <c r="F120" s="36" t="s">
        <v>429</v>
      </c>
      <c r="G120" s="20" t="s">
        <v>231</v>
      </c>
      <c r="H120" s="38">
        <v>43320</v>
      </c>
      <c r="I120" s="56" t="s">
        <v>478</v>
      </c>
      <c r="J120" s="86" t="s">
        <v>425</v>
      </c>
      <c r="K120" s="37"/>
      <c r="L120" s="125">
        <f t="shared" si="1"/>
        <v>5.1813471502590684E-3</v>
      </c>
      <c r="M120" s="101"/>
      <c r="N120" s="99"/>
    </row>
    <row r="121" spans="1:14" ht="82.9" customHeight="1" x14ac:dyDescent="0.25">
      <c r="A121" s="12">
        <v>114</v>
      </c>
      <c r="B121" s="55" t="s">
        <v>227</v>
      </c>
      <c r="C121" s="18" t="s">
        <v>246</v>
      </c>
      <c r="D121" s="18" t="s">
        <v>247</v>
      </c>
      <c r="E121" s="18" t="s">
        <v>404</v>
      </c>
      <c r="F121" s="36" t="s">
        <v>430</v>
      </c>
      <c r="G121" s="20" t="s">
        <v>231</v>
      </c>
      <c r="H121" s="38">
        <v>43334</v>
      </c>
      <c r="I121" s="56" t="s">
        <v>478</v>
      </c>
      <c r="J121" s="86" t="s">
        <v>425</v>
      </c>
      <c r="K121" s="37"/>
      <c r="L121" s="125">
        <f t="shared" si="1"/>
        <v>5.1813471502590684E-3</v>
      </c>
      <c r="M121" s="101"/>
      <c r="N121" s="99"/>
    </row>
    <row r="122" spans="1:14" ht="73.150000000000006" customHeight="1" x14ac:dyDescent="0.25">
      <c r="A122" s="12">
        <v>115</v>
      </c>
      <c r="B122" s="55" t="s">
        <v>385</v>
      </c>
      <c r="C122" s="19" t="s">
        <v>386</v>
      </c>
      <c r="D122" s="19" t="s">
        <v>387</v>
      </c>
      <c r="E122" s="19" t="s">
        <v>388</v>
      </c>
      <c r="F122" s="20" t="s">
        <v>509</v>
      </c>
      <c r="G122" s="20" t="s">
        <v>389</v>
      </c>
      <c r="H122" s="21" t="s">
        <v>390</v>
      </c>
      <c r="I122" s="56" t="s">
        <v>474</v>
      </c>
      <c r="J122" s="88" t="s">
        <v>391</v>
      </c>
      <c r="K122" s="18" t="s">
        <v>252</v>
      </c>
      <c r="L122" s="125">
        <f t="shared" si="1"/>
        <v>5.1813471502590684E-3</v>
      </c>
      <c r="M122" s="101"/>
      <c r="N122" s="99"/>
    </row>
    <row r="123" spans="1:14" ht="73.150000000000006" customHeight="1" x14ac:dyDescent="0.25">
      <c r="A123" s="13">
        <v>116</v>
      </c>
      <c r="B123" s="72" t="s">
        <v>248</v>
      </c>
      <c r="C123" s="19" t="s">
        <v>392</v>
      </c>
      <c r="D123" s="19" t="s">
        <v>393</v>
      </c>
      <c r="E123" s="19" t="s">
        <v>388</v>
      </c>
      <c r="F123" s="20" t="s">
        <v>509</v>
      </c>
      <c r="G123" s="20" t="s">
        <v>389</v>
      </c>
      <c r="H123" s="21" t="s">
        <v>394</v>
      </c>
      <c r="I123" s="56" t="s">
        <v>474</v>
      </c>
      <c r="J123" s="88" t="s">
        <v>391</v>
      </c>
      <c r="K123" s="18" t="s">
        <v>252</v>
      </c>
      <c r="L123" s="125">
        <f t="shared" si="1"/>
        <v>5.1813471502590684E-3</v>
      </c>
      <c r="M123" s="101"/>
      <c r="N123" s="99"/>
    </row>
    <row r="124" spans="1:14" ht="73.150000000000006" customHeight="1" x14ac:dyDescent="0.25">
      <c r="A124" s="12">
        <v>117</v>
      </c>
      <c r="B124" s="73" t="s">
        <v>395</v>
      </c>
      <c r="C124" s="22" t="s">
        <v>396</v>
      </c>
      <c r="D124" s="20" t="s">
        <v>249</v>
      </c>
      <c r="E124" s="19" t="s">
        <v>388</v>
      </c>
      <c r="F124" s="20" t="s">
        <v>509</v>
      </c>
      <c r="G124" s="20" t="s">
        <v>389</v>
      </c>
      <c r="H124" s="21" t="s">
        <v>394</v>
      </c>
      <c r="I124" s="56" t="s">
        <v>474</v>
      </c>
      <c r="J124" s="88" t="s">
        <v>595</v>
      </c>
      <c r="K124" s="18" t="s">
        <v>252</v>
      </c>
      <c r="L124" s="125">
        <f t="shared" si="1"/>
        <v>5.1813471502590684E-3</v>
      </c>
      <c r="M124" s="101"/>
      <c r="N124" s="99"/>
    </row>
    <row r="125" spans="1:14" ht="73.150000000000006" customHeight="1" x14ac:dyDescent="0.25">
      <c r="A125" s="12">
        <v>118</v>
      </c>
      <c r="B125" s="55" t="s">
        <v>250</v>
      </c>
      <c r="C125" s="24" t="s">
        <v>591</v>
      </c>
      <c r="D125" s="22" t="s">
        <v>387</v>
      </c>
      <c r="E125" s="19" t="s">
        <v>388</v>
      </c>
      <c r="F125" s="20" t="s">
        <v>509</v>
      </c>
      <c r="G125" s="20" t="s">
        <v>389</v>
      </c>
      <c r="H125" s="22" t="s">
        <v>718</v>
      </c>
      <c r="I125" s="56" t="s">
        <v>474</v>
      </c>
      <c r="J125" s="88" t="s">
        <v>595</v>
      </c>
      <c r="K125" s="18" t="s">
        <v>252</v>
      </c>
      <c r="L125" s="125">
        <f t="shared" si="1"/>
        <v>5.1813471502590684E-3</v>
      </c>
      <c r="M125" s="101"/>
      <c r="N125" s="99"/>
    </row>
    <row r="126" spans="1:14" ht="73.150000000000006" customHeight="1" x14ac:dyDescent="0.25">
      <c r="A126" s="13">
        <v>119</v>
      </c>
      <c r="B126" s="55" t="s">
        <v>398</v>
      </c>
      <c r="C126" s="40" t="s">
        <v>399</v>
      </c>
      <c r="D126" s="22" t="s">
        <v>387</v>
      </c>
      <c r="E126" s="19" t="s">
        <v>388</v>
      </c>
      <c r="F126" s="20" t="s">
        <v>509</v>
      </c>
      <c r="G126" s="20" t="s">
        <v>389</v>
      </c>
      <c r="H126" s="22" t="s">
        <v>400</v>
      </c>
      <c r="I126" s="56" t="s">
        <v>474</v>
      </c>
      <c r="J126" s="88" t="s">
        <v>595</v>
      </c>
      <c r="K126" s="18" t="s">
        <v>252</v>
      </c>
      <c r="L126" s="125">
        <f t="shared" si="1"/>
        <v>5.1813471502590684E-3</v>
      </c>
      <c r="M126" s="101"/>
      <c r="N126" s="99"/>
    </row>
    <row r="127" spans="1:14" ht="76.5" x14ac:dyDescent="0.25">
      <c r="A127" s="12">
        <v>120</v>
      </c>
      <c r="B127" s="55" t="s">
        <v>470</v>
      </c>
      <c r="C127" s="40" t="s">
        <v>592</v>
      </c>
      <c r="D127" s="22" t="s">
        <v>251</v>
      </c>
      <c r="E127" s="18" t="s">
        <v>401</v>
      </c>
      <c r="F127" s="20" t="s">
        <v>594</v>
      </c>
      <c r="G127" s="20" t="s">
        <v>389</v>
      </c>
      <c r="H127" s="22" t="s">
        <v>402</v>
      </c>
      <c r="I127" s="56" t="s">
        <v>474</v>
      </c>
      <c r="J127" s="88" t="s">
        <v>595</v>
      </c>
      <c r="K127" s="22" t="s">
        <v>596</v>
      </c>
      <c r="L127" s="125">
        <f t="shared" si="1"/>
        <v>5.1813471502590684E-3</v>
      </c>
      <c r="M127" s="101"/>
      <c r="N127" s="99"/>
    </row>
    <row r="128" spans="1:14" ht="64.150000000000006" customHeight="1" x14ac:dyDescent="0.25">
      <c r="A128" s="12">
        <v>121</v>
      </c>
      <c r="B128" s="55" t="s">
        <v>434</v>
      </c>
      <c r="C128" s="19" t="s">
        <v>253</v>
      </c>
      <c r="D128" s="19" t="s">
        <v>431</v>
      </c>
      <c r="E128" s="19" t="s">
        <v>254</v>
      </c>
      <c r="F128" s="22" t="s">
        <v>255</v>
      </c>
      <c r="G128" s="20" t="s">
        <v>597</v>
      </c>
      <c r="H128" s="22" t="s">
        <v>719</v>
      </c>
      <c r="I128" s="55" t="s">
        <v>40</v>
      </c>
      <c r="J128" s="88" t="s">
        <v>256</v>
      </c>
      <c r="K128" s="18"/>
      <c r="L128" s="125">
        <f t="shared" si="1"/>
        <v>5.1813471502590684E-3</v>
      </c>
      <c r="M128" s="101"/>
      <c r="N128" s="99"/>
    </row>
    <row r="129" spans="1:14" ht="109.9" customHeight="1" x14ac:dyDescent="0.25">
      <c r="A129" s="13">
        <v>122</v>
      </c>
      <c r="B129" s="74" t="s">
        <v>598</v>
      </c>
      <c r="C129" s="19" t="s">
        <v>257</v>
      </c>
      <c r="D129" s="22" t="s">
        <v>599</v>
      </c>
      <c r="E129" s="19" t="s">
        <v>254</v>
      </c>
      <c r="F129" s="70" t="s">
        <v>432</v>
      </c>
      <c r="G129" s="20" t="s">
        <v>600</v>
      </c>
      <c r="H129" s="21" t="s">
        <v>720</v>
      </c>
      <c r="I129" s="55" t="s">
        <v>40</v>
      </c>
      <c r="J129" s="88" t="s">
        <v>256</v>
      </c>
      <c r="K129" s="18"/>
      <c r="L129" s="125">
        <f t="shared" si="1"/>
        <v>5.1813471502590684E-3</v>
      </c>
      <c r="M129" s="101"/>
      <c r="N129" s="99"/>
    </row>
    <row r="130" spans="1:14" ht="83.45" customHeight="1" x14ac:dyDescent="0.25">
      <c r="A130" s="12">
        <v>123</v>
      </c>
      <c r="B130" s="73" t="s">
        <v>259</v>
      </c>
      <c r="C130" s="19" t="s">
        <v>621</v>
      </c>
      <c r="D130" s="20" t="s">
        <v>593</v>
      </c>
      <c r="E130" s="19" t="s">
        <v>433</v>
      </c>
      <c r="F130" s="20" t="s">
        <v>593</v>
      </c>
      <c r="G130" s="20" t="s">
        <v>260</v>
      </c>
      <c r="H130" s="21" t="s">
        <v>721</v>
      </c>
      <c r="I130" s="55" t="s">
        <v>40</v>
      </c>
      <c r="J130" s="88" t="s">
        <v>256</v>
      </c>
      <c r="K130" s="18"/>
      <c r="L130" s="125">
        <f t="shared" si="1"/>
        <v>5.1813471502590684E-3</v>
      </c>
      <c r="M130" s="101"/>
      <c r="N130" s="99"/>
    </row>
    <row r="131" spans="1:14" ht="76.150000000000006" customHeight="1" x14ac:dyDescent="0.25">
      <c r="A131" s="12">
        <v>124</v>
      </c>
      <c r="B131" s="55" t="s">
        <v>436</v>
      </c>
      <c r="C131" s="59" t="s">
        <v>601</v>
      </c>
      <c r="D131" s="20" t="s">
        <v>262</v>
      </c>
      <c r="E131" s="19" t="s">
        <v>435</v>
      </c>
      <c r="F131" s="20" t="s">
        <v>602</v>
      </c>
      <c r="G131" s="20" t="s">
        <v>263</v>
      </c>
      <c r="H131" s="32">
        <v>43344</v>
      </c>
      <c r="I131" s="55" t="s">
        <v>603</v>
      </c>
      <c r="J131" s="86" t="s">
        <v>256</v>
      </c>
      <c r="K131" s="30"/>
      <c r="L131" s="125">
        <f t="shared" si="1"/>
        <v>5.1813471502590684E-3</v>
      </c>
      <c r="M131" s="101"/>
      <c r="N131" s="99"/>
    </row>
    <row r="132" spans="1:14" ht="75.599999999999994" customHeight="1" x14ac:dyDescent="0.25">
      <c r="A132" s="13">
        <v>125</v>
      </c>
      <c r="B132" s="69" t="s">
        <v>622</v>
      </c>
      <c r="C132" s="19" t="s">
        <v>512</v>
      </c>
      <c r="D132" s="19" t="s">
        <v>438</v>
      </c>
      <c r="E132" s="19" t="s">
        <v>518</v>
      </c>
      <c r="F132" s="19" t="s">
        <v>511</v>
      </c>
      <c r="G132" s="19" t="s">
        <v>264</v>
      </c>
      <c r="H132" s="19" t="s">
        <v>265</v>
      </c>
      <c r="I132" s="69" t="s">
        <v>473</v>
      </c>
      <c r="J132" s="86" t="s">
        <v>623</v>
      </c>
      <c r="K132" s="18"/>
      <c r="L132" s="125">
        <f t="shared" si="1"/>
        <v>5.1813471502590684E-3</v>
      </c>
      <c r="M132" s="101"/>
      <c r="N132" s="100"/>
    </row>
    <row r="133" spans="1:14" ht="73.900000000000006" customHeight="1" x14ac:dyDescent="0.25">
      <c r="A133" s="12">
        <v>126</v>
      </c>
      <c r="B133" s="69" t="s">
        <v>622</v>
      </c>
      <c r="C133" s="19" t="s">
        <v>512</v>
      </c>
      <c r="D133" s="19" t="s">
        <v>519</v>
      </c>
      <c r="E133" s="19" t="s">
        <v>514</v>
      </c>
      <c r="F133" s="19" t="s">
        <v>517</v>
      </c>
      <c r="G133" s="19" t="s">
        <v>515</v>
      </c>
      <c r="H133" s="19" t="s">
        <v>266</v>
      </c>
      <c r="I133" s="69" t="s">
        <v>473</v>
      </c>
      <c r="J133" s="86" t="s">
        <v>623</v>
      </c>
      <c r="K133" s="18"/>
      <c r="L133" s="125">
        <f t="shared" si="1"/>
        <v>5.1813471502590684E-3</v>
      </c>
      <c r="M133" s="101"/>
      <c r="N133" s="99"/>
    </row>
    <row r="134" spans="1:14" ht="114.75" x14ac:dyDescent="0.25">
      <c r="A134" s="12">
        <v>127</v>
      </c>
      <c r="B134" s="69" t="s">
        <v>622</v>
      </c>
      <c r="C134" s="19" t="s">
        <v>513</v>
      </c>
      <c r="D134" s="19" t="s">
        <v>439</v>
      </c>
      <c r="E134" s="19" t="s">
        <v>516</v>
      </c>
      <c r="F134" s="19" t="s">
        <v>517</v>
      </c>
      <c r="G134" s="19" t="s">
        <v>264</v>
      </c>
      <c r="H134" s="44">
        <v>43186</v>
      </c>
      <c r="I134" s="69" t="s">
        <v>472</v>
      </c>
      <c r="J134" s="86" t="s">
        <v>624</v>
      </c>
      <c r="K134" s="18"/>
      <c r="L134" s="125">
        <f t="shared" si="1"/>
        <v>5.1813471502590684E-3</v>
      </c>
      <c r="M134" s="101"/>
      <c r="N134" s="99"/>
    </row>
    <row r="135" spans="1:14" ht="114.75" x14ac:dyDescent="0.25">
      <c r="A135" s="13">
        <v>128</v>
      </c>
      <c r="B135" s="75" t="s">
        <v>622</v>
      </c>
      <c r="C135" s="19" t="s">
        <v>510</v>
      </c>
      <c r="D135" s="19" t="s">
        <v>267</v>
      </c>
      <c r="E135" s="19" t="s">
        <v>440</v>
      </c>
      <c r="F135" s="19" t="s">
        <v>517</v>
      </c>
      <c r="G135" s="19" t="s">
        <v>268</v>
      </c>
      <c r="H135" s="44" t="s">
        <v>269</v>
      </c>
      <c r="I135" s="69" t="s">
        <v>270</v>
      </c>
      <c r="J135" s="86" t="s">
        <v>625</v>
      </c>
      <c r="K135" s="26"/>
      <c r="L135" s="125">
        <f t="shared" si="1"/>
        <v>5.1813471502590684E-3</v>
      </c>
      <c r="M135" s="101"/>
      <c r="N135" s="99"/>
    </row>
    <row r="136" spans="1:14" ht="102" x14ac:dyDescent="0.25">
      <c r="A136" s="12">
        <v>129</v>
      </c>
      <c r="B136" s="77" t="s">
        <v>520</v>
      </c>
      <c r="C136" s="19" t="s">
        <v>661</v>
      </c>
      <c r="D136" s="19" t="s">
        <v>521</v>
      </c>
      <c r="E136" s="19" t="s">
        <v>529</v>
      </c>
      <c r="F136" s="20" t="s">
        <v>524</v>
      </c>
      <c r="G136" s="19" t="s">
        <v>525</v>
      </c>
      <c r="H136" s="22" t="s">
        <v>526</v>
      </c>
      <c r="I136" s="76" t="s">
        <v>527</v>
      </c>
      <c r="J136" s="88" t="s">
        <v>528</v>
      </c>
      <c r="K136" s="18" t="s">
        <v>662</v>
      </c>
      <c r="L136" s="125">
        <f t="shared" si="1"/>
        <v>5.1813471502590684E-3</v>
      </c>
      <c r="M136" s="101"/>
      <c r="N136" s="99"/>
    </row>
    <row r="137" spans="1:14" ht="102" x14ac:dyDescent="0.25">
      <c r="A137" s="12">
        <v>130</v>
      </c>
      <c r="B137" s="77" t="s">
        <v>520</v>
      </c>
      <c r="C137" s="19" t="s">
        <v>663</v>
      </c>
      <c r="D137" s="19" t="s">
        <v>522</v>
      </c>
      <c r="E137" s="19" t="s">
        <v>529</v>
      </c>
      <c r="F137" s="20" t="s">
        <v>524</v>
      </c>
      <c r="G137" s="19" t="s">
        <v>525</v>
      </c>
      <c r="H137" s="22" t="s">
        <v>526</v>
      </c>
      <c r="I137" s="76" t="s">
        <v>527</v>
      </c>
      <c r="J137" s="88" t="s">
        <v>669</v>
      </c>
      <c r="K137" s="18" t="s">
        <v>662</v>
      </c>
      <c r="L137" s="125">
        <f t="shared" ref="L137:L200" si="2">(1/193*100)/100</f>
        <v>5.1813471502590684E-3</v>
      </c>
      <c r="M137" s="101"/>
      <c r="N137" s="99"/>
    </row>
    <row r="138" spans="1:14" ht="102" x14ac:dyDescent="0.25">
      <c r="A138" s="13">
        <v>131</v>
      </c>
      <c r="B138" s="77" t="s">
        <v>520</v>
      </c>
      <c r="C138" s="19" t="s">
        <v>664</v>
      </c>
      <c r="D138" s="19" t="s">
        <v>522</v>
      </c>
      <c r="E138" s="19" t="s">
        <v>529</v>
      </c>
      <c r="F138" s="20" t="s">
        <v>524</v>
      </c>
      <c r="G138" s="19" t="s">
        <v>525</v>
      </c>
      <c r="H138" s="22" t="s">
        <v>526</v>
      </c>
      <c r="I138" s="76" t="s">
        <v>527</v>
      </c>
      <c r="J138" s="88" t="s">
        <v>670</v>
      </c>
      <c r="K138" s="18" t="s">
        <v>662</v>
      </c>
      <c r="L138" s="125">
        <f t="shared" si="2"/>
        <v>5.1813471502590684E-3</v>
      </c>
      <c r="M138" s="101"/>
      <c r="N138" s="99"/>
    </row>
    <row r="139" spans="1:14" ht="114.75" x14ac:dyDescent="0.25">
      <c r="A139" s="12">
        <v>132</v>
      </c>
      <c r="B139" s="77" t="s">
        <v>520</v>
      </c>
      <c r="C139" s="19" t="s">
        <v>665</v>
      </c>
      <c r="D139" s="19" t="s">
        <v>522</v>
      </c>
      <c r="E139" s="19" t="s">
        <v>529</v>
      </c>
      <c r="F139" s="20" t="s">
        <v>524</v>
      </c>
      <c r="G139" s="19" t="s">
        <v>525</v>
      </c>
      <c r="H139" s="22" t="s">
        <v>526</v>
      </c>
      <c r="I139" s="76" t="s">
        <v>527</v>
      </c>
      <c r="J139" s="88" t="s">
        <v>666</v>
      </c>
      <c r="K139" s="18" t="s">
        <v>667</v>
      </c>
      <c r="L139" s="125">
        <f t="shared" si="2"/>
        <v>5.1813471502590684E-3</v>
      </c>
      <c r="M139" s="101"/>
      <c r="N139" s="99"/>
    </row>
    <row r="140" spans="1:14" ht="102" x14ac:dyDescent="0.25">
      <c r="A140" s="12">
        <v>133</v>
      </c>
      <c r="B140" s="77" t="s">
        <v>520</v>
      </c>
      <c r="C140" s="19" t="s">
        <v>668</v>
      </c>
      <c r="D140" s="19" t="s">
        <v>523</v>
      </c>
      <c r="E140" s="19" t="s">
        <v>529</v>
      </c>
      <c r="F140" s="20" t="s">
        <v>524</v>
      </c>
      <c r="G140" s="19" t="s">
        <v>525</v>
      </c>
      <c r="H140" s="22" t="s">
        <v>526</v>
      </c>
      <c r="I140" s="76" t="s">
        <v>527</v>
      </c>
      <c r="J140" s="88" t="s">
        <v>666</v>
      </c>
      <c r="K140" s="18" t="s">
        <v>662</v>
      </c>
      <c r="L140" s="125">
        <f t="shared" si="2"/>
        <v>5.1813471502590684E-3</v>
      </c>
      <c r="M140" s="101"/>
      <c r="N140" s="99"/>
    </row>
    <row r="141" spans="1:14" ht="83.45" customHeight="1" x14ac:dyDescent="0.25">
      <c r="A141" s="13">
        <v>134</v>
      </c>
      <c r="B141" s="97" t="s">
        <v>536</v>
      </c>
      <c r="C141" s="19" t="s">
        <v>271</v>
      </c>
      <c r="D141" s="19" t="s">
        <v>530</v>
      </c>
      <c r="E141" s="19" t="s">
        <v>672</v>
      </c>
      <c r="F141" s="20" t="s">
        <v>531</v>
      </c>
      <c r="G141" s="20" t="s">
        <v>532</v>
      </c>
      <c r="H141" s="22" t="s">
        <v>673</v>
      </c>
      <c r="I141" s="98" t="s">
        <v>533</v>
      </c>
      <c r="J141" s="88" t="s">
        <v>272</v>
      </c>
      <c r="K141" s="18"/>
      <c r="L141" s="125">
        <f t="shared" si="2"/>
        <v>5.1813471502590684E-3</v>
      </c>
      <c r="M141" s="101"/>
      <c r="N141" s="99"/>
    </row>
    <row r="142" spans="1:14" ht="82.9" customHeight="1" x14ac:dyDescent="0.25">
      <c r="A142" s="12">
        <v>135</v>
      </c>
      <c r="B142" s="97" t="s">
        <v>536</v>
      </c>
      <c r="C142" s="19" t="s">
        <v>537</v>
      </c>
      <c r="D142" s="19" t="s">
        <v>530</v>
      </c>
      <c r="E142" s="19" t="s">
        <v>672</v>
      </c>
      <c r="F142" s="20" t="s">
        <v>531</v>
      </c>
      <c r="G142" s="20" t="s">
        <v>532</v>
      </c>
      <c r="H142" s="22" t="s">
        <v>673</v>
      </c>
      <c r="I142" s="98" t="s">
        <v>534</v>
      </c>
      <c r="J142" s="88" t="s">
        <v>272</v>
      </c>
      <c r="K142" s="18"/>
      <c r="L142" s="125">
        <f t="shared" si="2"/>
        <v>5.1813471502590684E-3</v>
      </c>
      <c r="M142" s="101"/>
      <c r="N142" s="99"/>
    </row>
    <row r="143" spans="1:14" ht="83.45" customHeight="1" x14ac:dyDescent="0.25">
      <c r="A143" s="12">
        <v>136</v>
      </c>
      <c r="B143" s="97" t="s">
        <v>536</v>
      </c>
      <c r="C143" s="19" t="s">
        <v>538</v>
      </c>
      <c r="D143" s="19" t="s">
        <v>530</v>
      </c>
      <c r="E143" s="19" t="s">
        <v>674</v>
      </c>
      <c r="F143" s="20" t="s">
        <v>531</v>
      </c>
      <c r="G143" s="20" t="s">
        <v>532</v>
      </c>
      <c r="H143" s="22" t="s">
        <v>673</v>
      </c>
      <c r="I143" s="98" t="s">
        <v>534</v>
      </c>
      <c r="J143" s="88" t="s">
        <v>272</v>
      </c>
      <c r="K143" s="18"/>
      <c r="L143" s="125">
        <f t="shared" si="2"/>
        <v>5.1813471502590684E-3</v>
      </c>
      <c r="M143" s="101"/>
      <c r="N143" s="99"/>
    </row>
    <row r="144" spans="1:14" ht="94.9" customHeight="1" x14ac:dyDescent="0.25">
      <c r="A144" s="13">
        <v>137</v>
      </c>
      <c r="B144" s="79" t="s">
        <v>361</v>
      </c>
      <c r="C144" s="19" t="s">
        <v>362</v>
      </c>
      <c r="D144" s="19" t="s">
        <v>363</v>
      </c>
      <c r="E144" s="19" t="s">
        <v>364</v>
      </c>
      <c r="F144" s="20" t="s">
        <v>535</v>
      </c>
      <c r="G144" s="20" t="s">
        <v>274</v>
      </c>
      <c r="H144" s="22" t="s">
        <v>554</v>
      </c>
      <c r="I144" s="78" t="s">
        <v>479</v>
      </c>
      <c r="J144" s="88" t="s">
        <v>365</v>
      </c>
      <c r="K144" s="18" t="s">
        <v>539</v>
      </c>
      <c r="L144" s="125">
        <f t="shared" si="2"/>
        <v>5.1813471502590684E-3</v>
      </c>
      <c r="M144" s="101"/>
      <c r="N144" s="99"/>
    </row>
    <row r="145" spans="1:14" ht="143.44999999999999" customHeight="1" x14ac:dyDescent="0.25">
      <c r="A145" s="12">
        <v>138</v>
      </c>
      <c r="B145" s="60" t="s">
        <v>540</v>
      </c>
      <c r="C145" s="19" t="s">
        <v>541</v>
      </c>
      <c r="D145" s="19" t="s">
        <v>543</v>
      </c>
      <c r="E145" s="19" t="s">
        <v>552</v>
      </c>
      <c r="F145" s="20" t="s">
        <v>273</v>
      </c>
      <c r="G145" s="20" t="s">
        <v>274</v>
      </c>
      <c r="H145" s="20" t="s">
        <v>275</v>
      </c>
      <c r="I145" s="60" t="s">
        <v>553</v>
      </c>
      <c r="J145" s="86" t="s">
        <v>551</v>
      </c>
      <c r="K145" s="18" t="s">
        <v>442</v>
      </c>
      <c r="L145" s="125">
        <f t="shared" si="2"/>
        <v>5.1813471502590684E-3</v>
      </c>
      <c r="M145" s="101"/>
      <c r="N145" s="99"/>
    </row>
    <row r="146" spans="1:14" ht="143.44999999999999" customHeight="1" x14ac:dyDescent="0.25">
      <c r="A146" s="12">
        <v>139</v>
      </c>
      <c r="B146" s="60" t="s">
        <v>540</v>
      </c>
      <c r="C146" s="19" t="s">
        <v>542</v>
      </c>
      <c r="D146" s="19" t="s">
        <v>550</v>
      </c>
      <c r="E146" s="19" t="s">
        <v>443</v>
      </c>
      <c r="F146" s="20" t="s">
        <v>276</v>
      </c>
      <c r="G146" s="20" t="s">
        <v>274</v>
      </c>
      <c r="H146" s="20" t="s">
        <v>275</v>
      </c>
      <c r="I146" s="60" t="s">
        <v>553</v>
      </c>
      <c r="J146" s="86" t="s">
        <v>551</v>
      </c>
      <c r="K146" s="18" t="s">
        <v>442</v>
      </c>
      <c r="L146" s="125">
        <f t="shared" si="2"/>
        <v>5.1813471502590684E-3</v>
      </c>
      <c r="M146" s="101"/>
      <c r="N146" s="99"/>
    </row>
    <row r="147" spans="1:14" ht="143.44999999999999" customHeight="1" x14ac:dyDescent="0.25">
      <c r="A147" s="13">
        <v>140</v>
      </c>
      <c r="B147" s="60" t="s">
        <v>540</v>
      </c>
      <c r="C147" s="19" t="s">
        <v>542</v>
      </c>
      <c r="D147" s="19" t="s">
        <v>544</v>
      </c>
      <c r="E147" s="19" t="s">
        <v>445</v>
      </c>
      <c r="F147" s="20" t="s">
        <v>277</v>
      </c>
      <c r="G147" s="20" t="s">
        <v>274</v>
      </c>
      <c r="H147" s="20" t="s">
        <v>275</v>
      </c>
      <c r="I147" s="60" t="s">
        <v>553</v>
      </c>
      <c r="J147" s="86" t="s">
        <v>551</v>
      </c>
      <c r="K147" s="18" t="s">
        <v>442</v>
      </c>
      <c r="L147" s="125">
        <f t="shared" si="2"/>
        <v>5.1813471502590684E-3</v>
      </c>
      <c r="M147" s="101"/>
      <c r="N147" s="99"/>
    </row>
    <row r="148" spans="1:14" ht="142.9" customHeight="1" x14ac:dyDescent="0.25">
      <c r="A148" s="12">
        <v>141</v>
      </c>
      <c r="B148" s="60" t="s">
        <v>540</v>
      </c>
      <c r="C148" s="19" t="s">
        <v>542</v>
      </c>
      <c r="D148" s="19" t="s">
        <v>549</v>
      </c>
      <c r="E148" s="19" t="s">
        <v>444</v>
      </c>
      <c r="F148" s="20" t="s">
        <v>278</v>
      </c>
      <c r="G148" s="20" t="s">
        <v>274</v>
      </c>
      <c r="H148" s="20" t="s">
        <v>275</v>
      </c>
      <c r="I148" s="60" t="s">
        <v>553</v>
      </c>
      <c r="J148" s="86" t="s">
        <v>551</v>
      </c>
      <c r="K148" s="18" t="s">
        <v>442</v>
      </c>
      <c r="L148" s="125">
        <f t="shared" si="2"/>
        <v>5.1813471502590684E-3</v>
      </c>
      <c r="M148" s="101"/>
      <c r="N148" s="99"/>
    </row>
    <row r="149" spans="1:14" ht="143.44999999999999" customHeight="1" x14ac:dyDescent="0.25">
      <c r="A149" s="12">
        <v>142</v>
      </c>
      <c r="B149" s="60" t="s">
        <v>540</v>
      </c>
      <c r="C149" s="19" t="s">
        <v>542</v>
      </c>
      <c r="D149" s="19" t="s">
        <v>545</v>
      </c>
      <c r="E149" s="19" t="s">
        <v>446</v>
      </c>
      <c r="F149" s="20" t="s">
        <v>279</v>
      </c>
      <c r="G149" s="20" t="s">
        <v>274</v>
      </c>
      <c r="H149" s="20" t="s">
        <v>275</v>
      </c>
      <c r="I149" s="60" t="s">
        <v>553</v>
      </c>
      <c r="J149" s="86" t="s">
        <v>551</v>
      </c>
      <c r="K149" s="18" t="s">
        <v>442</v>
      </c>
      <c r="L149" s="125">
        <f t="shared" si="2"/>
        <v>5.1813471502590684E-3</v>
      </c>
      <c r="M149" s="101"/>
      <c r="N149" s="99"/>
    </row>
    <row r="150" spans="1:14" ht="111.6" customHeight="1" x14ac:dyDescent="0.25">
      <c r="A150" s="13">
        <v>143</v>
      </c>
      <c r="B150" s="60" t="s">
        <v>540</v>
      </c>
      <c r="C150" s="19" t="s">
        <v>447</v>
      </c>
      <c r="D150" s="19" t="s">
        <v>280</v>
      </c>
      <c r="E150" s="19" t="s">
        <v>548</v>
      </c>
      <c r="F150" s="20" t="s">
        <v>547</v>
      </c>
      <c r="G150" s="20" t="s">
        <v>546</v>
      </c>
      <c r="H150" s="20" t="s">
        <v>330</v>
      </c>
      <c r="I150" s="60" t="s">
        <v>553</v>
      </c>
      <c r="J150" s="86" t="s">
        <v>551</v>
      </c>
      <c r="K150" s="18"/>
      <c r="L150" s="125">
        <f t="shared" si="2"/>
        <v>5.1813471502590684E-3</v>
      </c>
      <c r="M150" s="101"/>
      <c r="N150" s="99"/>
    </row>
    <row r="151" spans="1:14" ht="100.15" customHeight="1" x14ac:dyDescent="0.25">
      <c r="A151" s="12">
        <v>144</v>
      </c>
      <c r="B151" s="81" t="s">
        <v>282</v>
      </c>
      <c r="C151" s="19" t="s">
        <v>556</v>
      </c>
      <c r="D151" s="19" t="s">
        <v>451</v>
      </c>
      <c r="E151" s="19" t="s">
        <v>628</v>
      </c>
      <c r="F151" s="20" t="s">
        <v>283</v>
      </c>
      <c r="G151" s="20" t="s">
        <v>284</v>
      </c>
      <c r="H151" s="33">
        <v>43213</v>
      </c>
      <c r="I151" s="61" t="s">
        <v>480</v>
      </c>
      <c r="J151" s="88" t="s">
        <v>452</v>
      </c>
      <c r="K151" s="18"/>
      <c r="L151" s="125">
        <f t="shared" si="2"/>
        <v>5.1813471502590684E-3</v>
      </c>
      <c r="M151" s="101"/>
      <c r="N151" s="99"/>
    </row>
    <row r="152" spans="1:14" ht="89.25" x14ac:dyDescent="0.25">
      <c r="A152" s="12">
        <v>145</v>
      </c>
      <c r="B152" s="81" t="s">
        <v>282</v>
      </c>
      <c r="C152" s="19" t="s">
        <v>291</v>
      </c>
      <c r="D152" s="20" t="s">
        <v>292</v>
      </c>
      <c r="E152" s="19" t="s">
        <v>629</v>
      </c>
      <c r="F152" s="20" t="s">
        <v>283</v>
      </c>
      <c r="G152" s="22" t="s">
        <v>293</v>
      </c>
      <c r="H152" s="34">
        <v>43241</v>
      </c>
      <c r="I152" s="61" t="s">
        <v>480</v>
      </c>
      <c r="J152" s="88" t="s">
        <v>452</v>
      </c>
      <c r="K152" s="18"/>
      <c r="L152" s="125">
        <f t="shared" si="2"/>
        <v>5.1813471502590684E-3</v>
      </c>
      <c r="M152" s="101"/>
      <c r="N152" s="99"/>
    </row>
    <row r="153" spans="1:14" ht="42.6" customHeight="1" x14ac:dyDescent="0.25">
      <c r="A153" s="13">
        <v>146</v>
      </c>
      <c r="B153" s="81" t="s">
        <v>282</v>
      </c>
      <c r="C153" s="18" t="s">
        <v>294</v>
      </c>
      <c r="D153" s="20" t="s">
        <v>295</v>
      </c>
      <c r="E153" s="18" t="s">
        <v>629</v>
      </c>
      <c r="F153" s="20" t="s">
        <v>283</v>
      </c>
      <c r="G153" s="22" t="s">
        <v>264</v>
      </c>
      <c r="H153" s="34">
        <v>43241</v>
      </c>
      <c r="I153" s="61" t="s">
        <v>480</v>
      </c>
      <c r="J153" s="88" t="s">
        <v>452</v>
      </c>
      <c r="K153" s="30"/>
      <c r="L153" s="125">
        <f t="shared" si="2"/>
        <v>5.1813471502590684E-3</v>
      </c>
      <c r="M153" s="101"/>
      <c r="N153" s="99"/>
    </row>
    <row r="154" spans="1:14" ht="89.25" x14ac:dyDescent="0.25">
      <c r="A154" s="12">
        <v>147</v>
      </c>
      <c r="B154" s="61" t="s">
        <v>282</v>
      </c>
      <c r="C154" s="40" t="s">
        <v>291</v>
      </c>
      <c r="D154" s="22" t="s">
        <v>292</v>
      </c>
      <c r="E154" s="19" t="s">
        <v>629</v>
      </c>
      <c r="F154" s="20" t="s">
        <v>283</v>
      </c>
      <c r="G154" s="20" t="s">
        <v>293</v>
      </c>
      <c r="H154" s="34">
        <v>43339</v>
      </c>
      <c r="I154" s="61" t="s">
        <v>480</v>
      </c>
      <c r="J154" s="88" t="s">
        <v>452</v>
      </c>
      <c r="K154" s="18"/>
      <c r="L154" s="125">
        <f t="shared" si="2"/>
        <v>5.1813471502590684E-3</v>
      </c>
      <c r="M154" s="101"/>
      <c r="N154" s="99"/>
    </row>
    <row r="155" spans="1:14" ht="92.45" customHeight="1" x14ac:dyDescent="0.25">
      <c r="A155" s="12">
        <v>148</v>
      </c>
      <c r="B155" s="61" t="s">
        <v>282</v>
      </c>
      <c r="C155" s="45" t="s">
        <v>556</v>
      </c>
      <c r="D155" s="42" t="s">
        <v>451</v>
      </c>
      <c r="E155" s="19" t="s">
        <v>628</v>
      </c>
      <c r="F155" s="20" t="s">
        <v>283</v>
      </c>
      <c r="G155" s="20" t="s">
        <v>284</v>
      </c>
      <c r="H155" s="33">
        <v>43395</v>
      </c>
      <c r="I155" s="61" t="s">
        <v>480</v>
      </c>
      <c r="J155" s="88" t="s">
        <v>452</v>
      </c>
      <c r="K155" s="18"/>
      <c r="L155" s="125">
        <f t="shared" si="2"/>
        <v>5.1813471502590684E-3</v>
      </c>
      <c r="M155" s="101"/>
      <c r="N155" s="99"/>
    </row>
    <row r="156" spans="1:14" ht="63.6" customHeight="1" x14ac:dyDescent="0.25">
      <c r="A156" s="13">
        <v>149</v>
      </c>
      <c r="B156" s="61" t="s">
        <v>282</v>
      </c>
      <c r="C156" s="45" t="s">
        <v>291</v>
      </c>
      <c r="D156" s="22" t="s">
        <v>292</v>
      </c>
      <c r="E156" s="42" t="s">
        <v>629</v>
      </c>
      <c r="F156" s="22" t="s">
        <v>283</v>
      </c>
      <c r="G156" s="22" t="s">
        <v>293</v>
      </c>
      <c r="H156" s="34">
        <v>43416</v>
      </c>
      <c r="I156" s="61" t="s">
        <v>480</v>
      </c>
      <c r="J156" s="88" t="s">
        <v>452</v>
      </c>
      <c r="K156" s="30"/>
      <c r="L156" s="125">
        <f t="shared" si="2"/>
        <v>5.1813471502590684E-3</v>
      </c>
      <c r="M156" s="101"/>
      <c r="N156" s="99"/>
    </row>
    <row r="157" spans="1:14" ht="56.45" customHeight="1" x14ac:dyDescent="0.25">
      <c r="A157" s="12">
        <v>150</v>
      </c>
      <c r="B157" s="81" t="s">
        <v>282</v>
      </c>
      <c r="C157" s="18" t="s">
        <v>294</v>
      </c>
      <c r="D157" s="20" t="s">
        <v>295</v>
      </c>
      <c r="E157" s="18" t="s">
        <v>629</v>
      </c>
      <c r="F157" s="20" t="s">
        <v>283</v>
      </c>
      <c r="G157" s="20" t="s">
        <v>264</v>
      </c>
      <c r="H157" s="38">
        <v>43416</v>
      </c>
      <c r="I157" s="81" t="s">
        <v>480</v>
      </c>
      <c r="J157" s="86" t="s">
        <v>452</v>
      </c>
      <c r="K157" s="18"/>
      <c r="L157" s="125">
        <f t="shared" si="2"/>
        <v>5.1813471502590684E-3</v>
      </c>
      <c r="M157" s="101"/>
      <c r="N157" s="99"/>
    </row>
    <row r="158" spans="1:14" ht="73.150000000000006" customHeight="1" x14ac:dyDescent="0.25">
      <c r="A158" s="12">
        <v>151</v>
      </c>
      <c r="B158" s="81" t="s">
        <v>285</v>
      </c>
      <c r="C158" s="18" t="s">
        <v>286</v>
      </c>
      <c r="D158" s="20" t="s">
        <v>453</v>
      </c>
      <c r="E158" s="19" t="s">
        <v>630</v>
      </c>
      <c r="F158" s="20" t="s">
        <v>289</v>
      </c>
      <c r="G158" s="20" t="s">
        <v>264</v>
      </c>
      <c r="H158" s="38" t="s">
        <v>312</v>
      </c>
      <c r="I158" s="81" t="s">
        <v>480</v>
      </c>
      <c r="J158" s="86" t="s">
        <v>454</v>
      </c>
      <c r="K158" s="18"/>
      <c r="L158" s="125">
        <f t="shared" si="2"/>
        <v>5.1813471502590684E-3</v>
      </c>
      <c r="M158" s="101"/>
      <c r="N158" s="99"/>
    </row>
    <row r="159" spans="1:14" ht="73.900000000000006" customHeight="1" x14ac:dyDescent="0.25">
      <c r="A159" s="13">
        <v>152</v>
      </c>
      <c r="B159" s="94" t="s">
        <v>285</v>
      </c>
      <c r="C159" s="40" t="s">
        <v>286</v>
      </c>
      <c r="D159" s="22" t="s">
        <v>455</v>
      </c>
      <c r="E159" s="19" t="s">
        <v>630</v>
      </c>
      <c r="F159" s="20" t="s">
        <v>290</v>
      </c>
      <c r="G159" s="20" t="s">
        <v>264</v>
      </c>
      <c r="H159" s="34" t="s">
        <v>313</v>
      </c>
      <c r="I159" s="61" t="s">
        <v>480</v>
      </c>
      <c r="J159" s="88" t="s">
        <v>454</v>
      </c>
      <c r="K159" s="30"/>
      <c r="L159" s="125">
        <f t="shared" si="2"/>
        <v>5.1813471502590684E-3</v>
      </c>
      <c r="M159" s="101"/>
      <c r="N159" s="99"/>
    </row>
    <row r="160" spans="1:14" ht="87.6" customHeight="1" x14ac:dyDescent="0.25">
      <c r="A160" s="12">
        <v>153</v>
      </c>
      <c r="B160" s="94" t="s">
        <v>285</v>
      </c>
      <c r="C160" s="40" t="s">
        <v>286</v>
      </c>
      <c r="D160" s="22" t="s">
        <v>453</v>
      </c>
      <c r="E160" s="19" t="s">
        <v>631</v>
      </c>
      <c r="F160" s="20" t="s">
        <v>287</v>
      </c>
      <c r="G160" s="20" t="s">
        <v>264</v>
      </c>
      <c r="H160" s="34" t="s">
        <v>312</v>
      </c>
      <c r="I160" s="61" t="s">
        <v>480</v>
      </c>
      <c r="J160" s="88" t="s">
        <v>454</v>
      </c>
      <c r="K160" s="18"/>
      <c r="L160" s="125">
        <f t="shared" si="2"/>
        <v>5.1813471502590684E-3</v>
      </c>
      <c r="M160" s="101"/>
      <c r="N160" s="99"/>
    </row>
    <row r="161" spans="1:14" ht="82.9" customHeight="1" x14ac:dyDescent="0.25">
      <c r="A161" s="12">
        <v>154</v>
      </c>
      <c r="B161" s="94" t="s">
        <v>285</v>
      </c>
      <c r="C161" s="40" t="s">
        <v>286</v>
      </c>
      <c r="D161" s="22" t="s">
        <v>455</v>
      </c>
      <c r="E161" s="19" t="s">
        <v>640</v>
      </c>
      <c r="F161" s="20" t="s">
        <v>288</v>
      </c>
      <c r="G161" s="20" t="s">
        <v>264</v>
      </c>
      <c r="H161" s="34" t="s">
        <v>313</v>
      </c>
      <c r="I161" s="61" t="s">
        <v>484</v>
      </c>
      <c r="J161" s="88" t="s">
        <v>454</v>
      </c>
      <c r="K161" s="18"/>
      <c r="L161" s="125">
        <f t="shared" si="2"/>
        <v>5.1813471502590684E-3</v>
      </c>
      <c r="M161" s="101"/>
      <c r="N161" s="99"/>
    </row>
    <row r="162" spans="1:14" ht="73.150000000000006" customHeight="1" x14ac:dyDescent="0.25">
      <c r="A162" s="13">
        <v>155</v>
      </c>
      <c r="B162" s="94" t="s">
        <v>285</v>
      </c>
      <c r="C162" s="40" t="s">
        <v>286</v>
      </c>
      <c r="D162" s="22" t="s">
        <v>456</v>
      </c>
      <c r="E162" s="19" t="s">
        <v>632</v>
      </c>
      <c r="F162" s="20" t="s">
        <v>66</v>
      </c>
      <c r="G162" s="20" t="s">
        <v>264</v>
      </c>
      <c r="H162" s="34" t="s">
        <v>297</v>
      </c>
      <c r="I162" s="61" t="s">
        <v>484</v>
      </c>
      <c r="J162" s="88" t="s">
        <v>454</v>
      </c>
      <c r="K162" s="30"/>
      <c r="L162" s="125">
        <f t="shared" si="2"/>
        <v>5.1813471502590684E-3</v>
      </c>
      <c r="M162" s="101"/>
      <c r="N162" s="99"/>
    </row>
    <row r="163" spans="1:14" ht="82.15" customHeight="1" x14ac:dyDescent="0.25">
      <c r="A163" s="12">
        <v>156</v>
      </c>
      <c r="B163" s="94" t="s">
        <v>285</v>
      </c>
      <c r="C163" s="40" t="s">
        <v>286</v>
      </c>
      <c r="D163" s="22" t="s">
        <v>453</v>
      </c>
      <c r="E163" s="19" t="s">
        <v>633</v>
      </c>
      <c r="F163" s="20" t="s">
        <v>298</v>
      </c>
      <c r="G163" s="20" t="s">
        <v>264</v>
      </c>
      <c r="H163" s="34" t="s">
        <v>299</v>
      </c>
      <c r="I163" s="61" t="s">
        <v>484</v>
      </c>
      <c r="J163" s="88" t="s">
        <v>454</v>
      </c>
      <c r="K163" s="18"/>
      <c r="L163" s="125">
        <f t="shared" si="2"/>
        <v>5.1813471502590684E-3</v>
      </c>
      <c r="M163" s="101"/>
      <c r="N163" s="99"/>
    </row>
    <row r="164" spans="1:14" ht="73.900000000000006" customHeight="1" x14ac:dyDescent="0.25">
      <c r="A164" s="12">
        <v>157</v>
      </c>
      <c r="B164" s="94" t="s">
        <v>285</v>
      </c>
      <c r="C164" s="40" t="s">
        <v>286</v>
      </c>
      <c r="D164" s="22" t="s">
        <v>456</v>
      </c>
      <c r="E164" s="19" t="s">
        <v>634</v>
      </c>
      <c r="F164" s="20" t="s">
        <v>300</v>
      </c>
      <c r="G164" s="20" t="s">
        <v>264</v>
      </c>
      <c r="H164" s="34" t="s">
        <v>301</v>
      </c>
      <c r="I164" s="61" t="s">
        <v>484</v>
      </c>
      <c r="J164" s="88" t="s">
        <v>454</v>
      </c>
      <c r="K164" s="18"/>
      <c r="L164" s="125">
        <f t="shared" si="2"/>
        <v>5.1813471502590684E-3</v>
      </c>
      <c r="M164" s="101"/>
      <c r="N164" s="99"/>
    </row>
    <row r="165" spans="1:14" ht="71.45" customHeight="1" x14ac:dyDescent="0.25">
      <c r="A165" s="13">
        <v>158</v>
      </c>
      <c r="B165" s="94" t="s">
        <v>285</v>
      </c>
      <c r="C165" s="40" t="s">
        <v>286</v>
      </c>
      <c r="D165" s="22" t="s">
        <v>456</v>
      </c>
      <c r="E165" s="19" t="s">
        <v>635</v>
      </c>
      <c r="F165" s="20" t="s">
        <v>302</v>
      </c>
      <c r="G165" s="20" t="s">
        <v>264</v>
      </c>
      <c r="H165" s="34" t="s">
        <v>301</v>
      </c>
      <c r="I165" s="61" t="s">
        <v>484</v>
      </c>
      <c r="J165" s="88" t="s">
        <v>454</v>
      </c>
      <c r="K165" s="30"/>
      <c r="L165" s="125">
        <f t="shared" si="2"/>
        <v>5.1813471502590684E-3</v>
      </c>
      <c r="M165" s="101"/>
      <c r="N165" s="99"/>
    </row>
    <row r="166" spans="1:14" ht="74.45" customHeight="1" x14ac:dyDescent="0.25">
      <c r="A166" s="12">
        <v>159</v>
      </c>
      <c r="B166" s="94" t="s">
        <v>285</v>
      </c>
      <c r="C166" s="40" t="s">
        <v>286</v>
      </c>
      <c r="D166" s="22" t="s">
        <v>456</v>
      </c>
      <c r="E166" s="19" t="s">
        <v>636</v>
      </c>
      <c r="F166" s="20" t="s">
        <v>303</v>
      </c>
      <c r="G166" s="20" t="s">
        <v>264</v>
      </c>
      <c r="H166" s="34" t="s">
        <v>304</v>
      </c>
      <c r="I166" s="61" t="s">
        <v>484</v>
      </c>
      <c r="J166" s="88" t="s">
        <v>454</v>
      </c>
      <c r="K166" s="18"/>
      <c r="L166" s="125">
        <f t="shared" si="2"/>
        <v>5.1813471502590684E-3</v>
      </c>
      <c r="M166" s="101"/>
      <c r="N166" s="99"/>
    </row>
    <row r="167" spans="1:14" ht="72" customHeight="1" x14ac:dyDescent="0.25">
      <c r="A167" s="12">
        <v>160</v>
      </c>
      <c r="B167" s="94" t="s">
        <v>285</v>
      </c>
      <c r="C167" s="40" t="s">
        <v>286</v>
      </c>
      <c r="D167" s="22" t="s">
        <v>456</v>
      </c>
      <c r="E167" s="19" t="s">
        <v>634</v>
      </c>
      <c r="F167" s="20" t="s">
        <v>305</v>
      </c>
      <c r="G167" s="20" t="s">
        <v>264</v>
      </c>
      <c r="H167" s="34" t="s">
        <v>304</v>
      </c>
      <c r="I167" s="61" t="s">
        <v>484</v>
      </c>
      <c r="J167" s="88" t="s">
        <v>454</v>
      </c>
      <c r="K167" s="18"/>
      <c r="L167" s="125">
        <f t="shared" si="2"/>
        <v>5.1813471502590684E-3</v>
      </c>
      <c r="M167" s="101"/>
      <c r="N167" s="99"/>
    </row>
    <row r="168" spans="1:14" ht="73.900000000000006" customHeight="1" x14ac:dyDescent="0.25">
      <c r="A168" s="13">
        <v>161</v>
      </c>
      <c r="B168" s="94" t="s">
        <v>285</v>
      </c>
      <c r="C168" s="40" t="s">
        <v>286</v>
      </c>
      <c r="D168" s="22" t="s">
        <v>455</v>
      </c>
      <c r="E168" s="19" t="s">
        <v>637</v>
      </c>
      <c r="F168" s="20" t="s">
        <v>306</v>
      </c>
      <c r="G168" s="20" t="s">
        <v>264</v>
      </c>
      <c r="H168" s="34" t="s">
        <v>307</v>
      </c>
      <c r="I168" s="61" t="s">
        <v>484</v>
      </c>
      <c r="J168" s="88" t="s">
        <v>454</v>
      </c>
      <c r="K168" s="30"/>
      <c r="L168" s="125">
        <f t="shared" si="2"/>
        <v>5.1813471502590684E-3</v>
      </c>
      <c r="M168" s="101"/>
      <c r="N168" s="99"/>
    </row>
    <row r="169" spans="1:14" ht="72" customHeight="1" x14ac:dyDescent="0.25">
      <c r="A169" s="12">
        <v>162</v>
      </c>
      <c r="B169" s="94" t="s">
        <v>285</v>
      </c>
      <c r="C169" s="40" t="s">
        <v>286</v>
      </c>
      <c r="D169" s="22" t="s">
        <v>563</v>
      </c>
      <c r="E169" s="19" t="s">
        <v>637</v>
      </c>
      <c r="F169" s="20" t="s">
        <v>308</v>
      </c>
      <c r="G169" s="20" t="s">
        <v>264</v>
      </c>
      <c r="H169" s="34" t="s">
        <v>309</v>
      </c>
      <c r="I169" s="61" t="s">
        <v>484</v>
      </c>
      <c r="J169" s="88" t="s">
        <v>454</v>
      </c>
      <c r="K169" s="18"/>
      <c r="L169" s="125">
        <f t="shared" si="2"/>
        <v>5.1813471502590684E-3</v>
      </c>
      <c r="M169" s="101"/>
      <c r="N169" s="99"/>
    </row>
    <row r="170" spans="1:14" ht="84.6" customHeight="1" x14ac:dyDescent="0.25">
      <c r="A170" s="12">
        <v>163</v>
      </c>
      <c r="B170" s="61" t="s">
        <v>448</v>
      </c>
      <c r="C170" s="40" t="s">
        <v>564</v>
      </c>
      <c r="D170" s="22" t="s">
        <v>449</v>
      </c>
      <c r="E170" s="18" t="s">
        <v>638</v>
      </c>
      <c r="F170" s="20" t="s">
        <v>281</v>
      </c>
      <c r="G170" s="20" t="s">
        <v>264</v>
      </c>
      <c r="H170" s="34" t="s">
        <v>565</v>
      </c>
      <c r="I170" s="61" t="s">
        <v>484</v>
      </c>
      <c r="J170" s="88" t="s">
        <v>450</v>
      </c>
      <c r="K170" s="18"/>
      <c r="L170" s="125">
        <f t="shared" si="2"/>
        <v>5.1813471502590684E-3</v>
      </c>
      <c r="M170" s="101"/>
      <c r="N170" s="99"/>
    </row>
    <row r="171" spans="1:14" ht="82.15" customHeight="1" x14ac:dyDescent="0.25">
      <c r="A171" s="13">
        <v>164</v>
      </c>
      <c r="B171" s="61" t="s">
        <v>448</v>
      </c>
      <c r="C171" s="40" t="s">
        <v>566</v>
      </c>
      <c r="D171" s="22" t="s">
        <v>449</v>
      </c>
      <c r="E171" s="18" t="s">
        <v>638</v>
      </c>
      <c r="F171" s="20" t="s">
        <v>69</v>
      </c>
      <c r="G171" s="20" t="s">
        <v>264</v>
      </c>
      <c r="H171" s="34" t="s">
        <v>557</v>
      </c>
      <c r="I171" s="61" t="s">
        <v>484</v>
      </c>
      <c r="J171" s="88" t="s">
        <v>450</v>
      </c>
      <c r="K171" s="30"/>
      <c r="L171" s="125">
        <f t="shared" si="2"/>
        <v>5.1813471502590684E-3</v>
      </c>
      <c r="M171" s="101"/>
      <c r="N171" s="99"/>
    </row>
    <row r="172" spans="1:14" ht="84" customHeight="1" x14ac:dyDescent="0.25">
      <c r="A172" s="12">
        <v>165</v>
      </c>
      <c r="B172" s="61" t="s">
        <v>448</v>
      </c>
      <c r="C172" s="40" t="s">
        <v>567</v>
      </c>
      <c r="D172" s="22" t="s">
        <v>449</v>
      </c>
      <c r="E172" s="18" t="s">
        <v>638</v>
      </c>
      <c r="F172" s="20" t="s">
        <v>296</v>
      </c>
      <c r="G172" s="20" t="s">
        <v>264</v>
      </c>
      <c r="H172" s="34" t="s">
        <v>557</v>
      </c>
      <c r="I172" s="61" t="s">
        <v>484</v>
      </c>
      <c r="J172" s="88" t="s">
        <v>450</v>
      </c>
      <c r="K172" s="18"/>
      <c r="L172" s="125">
        <f t="shared" si="2"/>
        <v>5.1813471502590684E-3</v>
      </c>
      <c r="M172" s="101"/>
      <c r="N172" s="99"/>
    </row>
    <row r="173" spans="1:14" ht="83.45" customHeight="1" x14ac:dyDescent="0.25">
      <c r="A173" s="12">
        <v>166</v>
      </c>
      <c r="B173" s="61" t="s">
        <v>448</v>
      </c>
      <c r="C173" s="40" t="s">
        <v>568</v>
      </c>
      <c r="D173" s="22" t="s">
        <v>449</v>
      </c>
      <c r="E173" s="18" t="s">
        <v>638</v>
      </c>
      <c r="F173" s="20" t="s">
        <v>79</v>
      </c>
      <c r="G173" s="20" t="s">
        <v>264</v>
      </c>
      <c r="H173" s="34" t="s">
        <v>558</v>
      </c>
      <c r="I173" s="61" t="s">
        <v>484</v>
      </c>
      <c r="J173" s="88" t="s">
        <v>450</v>
      </c>
      <c r="K173" s="18"/>
      <c r="L173" s="125">
        <f t="shared" si="2"/>
        <v>5.1813471502590684E-3</v>
      </c>
      <c r="M173" s="101"/>
      <c r="N173" s="99"/>
    </row>
    <row r="174" spans="1:14" ht="55.15" customHeight="1" x14ac:dyDescent="0.25">
      <c r="A174" s="13">
        <v>167</v>
      </c>
      <c r="B174" s="61" t="s">
        <v>448</v>
      </c>
      <c r="C174" s="40" t="s">
        <v>569</v>
      </c>
      <c r="D174" s="22" t="s">
        <v>562</v>
      </c>
      <c r="E174" s="18" t="s">
        <v>639</v>
      </c>
      <c r="F174" s="20" t="s">
        <v>310</v>
      </c>
      <c r="G174" s="20" t="s">
        <v>264</v>
      </c>
      <c r="H174" s="34" t="s">
        <v>558</v>
      </c>
      <c r="I174" s="61" t="s">
        <v>484</v>
      </c>
      <c r="J174" s="88" t="s">
        <v>450</v>
      </c>
      <c r="K174" s="30"/>
      <c r="L174" s="125">
        <f t="shared" si="2"/>
        <v>5.1813471502590684E-3</v>
      </c>
      <c r="M174" s="101"/>
      <c r="N174" s="99"/>
    </row>
    <row r="175" spans="1:14" ht="42.6" customHeight="1" x14ac:dyDescent="0.25">
      <c r="A175" s="12">
        <v>168</v>
      </c>
      <c r="B175" s="61" t="s">
        <v>448</v>
      </c>
      <c r="C175" s="40" t="s">
        <v>570</v>
      </c>
      <c r="D175" s="22" t="s">
        <v>562</v>
      </c>
      <c r="E175" s="18" t="s">
        <v>639</v>
      </c>
      <c r="F175" s="20" t="s">
        <v>53</v>
      </c>
      <c r="G175" s="20" t="s">
        <v>264</v>
      </c>
      <c r="H175" s="34" t="s">
        <v>559</v>
      </c>
      <c r="I175" s="61" t="s">
        <v>484</v>
      </c>
      <c r="J175" s="88" t="s">
        <v>450</v>
      </c>
      <c r="K175" s="18"/>
      <c r="L175" s="125">
        <f t="shared" si="2"/>
        <v>5.1813471502590684E-3</v>
      </c>
      <c r="M175" s="101"/>
      <c r="N175" s="99"/>
    </row>
    <row r="176" spans="1:14" ht="59.45" customHeight="1" x14ac:dyDescent="0.25">
      <c r="A176" s="12">
        <v>169</v>
      </c>
      <c r="B176" s="61" t="s">
        <v>448</v>
      </c>
      <c r="C176" s="40" t="s">
        <v>571</v>
      </c>
      <c r="D176" s="22" t="s">
        <v>562</v>
      </c>
      <c r="E176" s="18" t="s">
        <v>639</v>
      </c>
      <c r="F176" s="20" t="s">
        <v>457</v>
      </c>
      <c r="G176" s="20" t="s">
        <v>264</v>
      </c>
      <c r="H176" s="34" t="s">
        <v>560</v>
      </c>
      <c r="I176" s="61" t="s">
        <v>484</v>
      </c>
      <c r="J176" s="88" t="s">
        <v>450</v>
      </c>
      <c r="K176" s="18"/>
      <c r="L176" s="125">
        <f t="shared" si="2"/>
        <v>5.1813471502590684E-3</v>
      </c>
      <c r="M176" s="101"/>
      <c r="N176" s="99"/>
    </row>
    <row r="177" spans="1:14" ht="59.45" customHeight="1" x14ac:dyDescent="0.25">
      <c r="A177" s="13">
        <v>170</v>
      </c>
      <c r="B177" s="61" t="s">
        <v>448</v>
      </c>
      <c r="C177" s="40" t="s">
        <v>572</v>
      </c>
      <c r="D177" s="22" t="s">
        <v>562</v>
      </c>
      <c r="E177" s="18" t="s">
        <v>639</v>
      </c>
      <c r="F177" s="20" t="s">
        <v>311</v>
      </c>
      <c r="G177" s="20" t="s">
        <v>264</v>
      </c>
      <c r="H177" s="34" t="s">
        <v>561</v>
      </c>
      <c r="I177" s="61" t="s">
        <v>484</v>
      </c>
      <c r="J177" s="88" t="s">
        <v>450</v>
      </c>
      <c r="K177" s="30"/>
      <c r="L177" s="125">
        <f t="shared" si="2"/>
        <v>5.1813471502590684E-3</v>
      </c>
      <c r="M177" s="101"/>
      <c r="N177" s="99"/>
    </row>
    <row r="178" spans="1:14" ht="102.6" customHeight="1" x14ac:dyDescent="0.25">
      <c r="A178" s="12">
        <v>171</v>
      </c>
      <c r="B178" s="83" t="s">
        <v>314</v>
      </c>
      <c r="C178" s="19" t="s">
        <v>315</v>
      </c>
      <c r="D178" s="19" t="s">
        <v>316</v>
      </c>
      <c r="E178" s="19" t="s">
        <v>458</v>
      </c>
      <c r="F178" s="20" t="s">
        <v>19</v>
      </c>
      <c r="G178" s="20" t="s">
        <v>20</v>
      </c>
      <c r="H178" s="22" t="s">
        <v>317</v>
      </c>
      <c r="I178" s="62" t="s">
        <v>318</v>
      </c>
      <c r="J178" s="88" t="s">
        <v>574</v>
      </c>
      <c r="K178" s="18"/>
      <c r="L178" s="125">
        <f t="shared" si="2"/>
        <v>5.1813471502590684E-3</v>
      </c>
      <c r="M178" s="101"/>
      <c r="N178" s="99"/>
    </row>
    <row r="179" spans="1:14" ht="103.9" customHeight="1" x14ac:dyDescent="0.25">
      <c r="A179" s="12">
        <v>172</v>
      </c>
      <c r="B179" s="83" t="s">
        <v>314</v>
      </c>
      <c r="C179" s="20" t="s">
        <v>459</v>
      </c>
      <c r="D179" s="22" t="s">
        <v>319</v>
      </c>
      <c r="E179" s="19" t="s">
        <v>458</v>
      </c>
      <c r="F179" s="20" t="s">
        <v>305</v>
      </c>
      <c r="G179" s="20" t="s">
        <v>103</v>
      </c>
      <c r="H179" s="21" t="s">
        <v>320</v>
      </c>
      <c r="I179" s="62" t="s">
        <v>318</v>
      </c>
      <c r="J179" s="88" t="s">
        <v>574</v>
      </c>
      <c r="K179" s="18"/>
      <c r="L179" s="125">
        <f t="shared" si="2"/>
        <v>5.1813471502590684E-3</v>
      </c>
      <c r="M179" s="101"/>
      <c r="N179" s="99"/>
    </row>
    <row r="180" spans="1:14" ht="104.45" customHeight="1" x14ac:dyDescent="0.25">
      <c r="A180" s="13">
        <v>173</v>
      </c>
      <c r="B180" s="82" t="s">
        <v>314</v>
      </c>
      <c r="C180" s="22" t="s">
        <v>460</v>
      </c>
      <c r="D180" s="20" t="s">
        <v>321</v>
      </c>
      <c r="E180" s="19" t="s">
        <v>458</v>
      </c>
      <c r="F180" s="20" t="s">
        <v>23</v>
      </c>
      <c r="G180" s="20" t="s">
        <v>20</v>
      </c>
      <c r="H180" s="21" t="s">
        <v>322</v>
      </c>
      <c r="I180" s="62" t="s">
        <v>318</v>
      </c>
      <c r="J180" s="88" t="s">
        <v>574</v>
      </c>
      <c r="K180" s="18" t="s">
        <v>323</v>
      </c>
      <c r="L180" s="125">
        <f t="shared" si="2"/>
        <v>5.1813471502590684E-3</v>
      </c>
      <c r="M180" s="101"/>
      <c r="N180" s="99"/>
    </row>
    <row r="181" spans="1:14" ht="103.15" customHeight="1" x14ac:dyDescent="0.25">
      <c r="A181" s="12">
        <v>174</v>
      </c>
      <c r="B181" s="83" t="s">
        <v>314</v>
      </c>
      <c r="C181" s="24" t="s">
        <v>324</v>
      </c>
      <c r="D181" s="22" t="s">
        <v>461</v>
      </c>
      <c r="E181" s="19" t="s">
        <v>458</v>
      </c>
      <c r="F181" s="20" t="s">
        <v>305</v>
      </c>
      <c r="G181" s="20" t="s">
        <v>103</v>
      </c>
      <c r="H181" s="22" t="s">
        <v>325</v>
      </c>
      <c r="I181" s="62" t="s">
        <v>318</v>
      </c>
      <c r="J181" s="88" t="s">
        <v>574</v>
      </c>
      <c r="K181" s="26"/>
      <c r="L181" s="125">
        <f t="shared" si="2"/>
        <v>5.1813471502590684E-3</v>
      </c>
      <c r="M181" s="101"/>
      <c r="N181" s="99"/>
    </row>
    <row r="182" spans="1:14" ht="104.45" customHeight="1" x14ac:dyDescent="0.25">
      <c r="A182" s="12">
        <v>175</v>
      </c>
      <c r="B182" s="83" t="s">
        <v>314</v>
      </c>
      <c r="C182" s="18" t="s">
        <v>462</v>
      </c>
      <c r="D182" s="22" t="s">
        <v>463</v>
      </c>
      <c r="E182" s="19" t="s">
        <v>458</v>
      </c>
      <c r="F182" s="20" t="s">
        <v>23</v>
      </c>
      <c r="G182" s="20" t="s">
        <v>264</v>
      </c>
      <c r="H182" s="22" t="s">
        <v>326</v>
      </c>
      <c r="I182" s="62" t="s">
        <v>318</v>
      </c>
      <c r="J182" s="88" t="s">
        <v>574</v>
      </c>
      <c r="K182" s="26"/>
      <c r="L182" s="125">
        <f t="shared" si="2"/>
        <v>5.1813471502590684E-3</v>
      </c>
      <c r="M182" s="101"/>
      <c r="N182" s="99"/>
    </row>
    <row r="183" spans="1:14" ht="127.5" x14ac:dyDescent="0.25">
      <c r="A183" s="13">
        <v>176</v>
      </c>
      <c r="B183" s="83" t="s">
        <v>314</v>
      </c>
      <c r="C183" s="39" t="s">
        <v>464</v>
      </c>
      <c r="D183" s="22" t="s">
        <v>327</v>
      </c>
      <c r="E183" s="18" t="s">
        <v>328</v>
      </c>
      <c r="F183" s="20" t="s">
        <v>329</v>
      </c>
      <c r="G183" s="39" t="s">
        <v>465</v>
      </c>
      <c r="H183" s="22" t="s">
        <v>330</v>
      </c>
      <c r="I183" s="62" t="s">
        <v>318</v>
      </c>
      <c r="J183" s="88" t="s">
        <v>574</v>
      </c>
      <c r="K183" s="26"/>
      <c r="L183" s="125">
        <f t="shared" si="2"/>
        <v>5.1813471502590684E-3</v>
      </c>
      <c r="M183" s="101"/>
      <c r="N183" s="99"/>
    </row>
    <row r="184" spans="1:14" ht="86.45" customHeight="1" x14ac:dyDescent="0.25">
      <c r="A184" s="12">
        <v>177</v>
      </c>
      <c r="B184" s="84" t="s">
        <v>331</v>
      </c>
      <c r="C184" s="46" t="s">
        <v>332</v>
      </c>
      <c r="D184" s="19" t="s">
        <v>576</v>
      </c>
      <c r="E184" s="19" t="s">
        <v>579</v>
      </c>
      <c r="F184" s="20" t="s">
        <v>23</v>
      </c>
      <c r="G184" s="20" t="s">
        <v>333</v>
      </c>
      <c r="H184" s="22" t="s">
        <v>722</v>
      </c>
      <c r="I184" s="65" t="s">
        <v>334</v>
      </c>
      <c r="J184" s="88" t="s">
        <v>573</v>
      </c>
      <c r="K184" s="18" t="s">
        <v>584</v>
      </c>
      <c r="L184" s="125">
        <f t="shared" si="2"/>
        <v>5.1813471502590684E-3</v>
      </c>
      <c r="M184" s="101"/>
      <c r="N184" s="99"/>
    </row>
    <row r="185" spans="1:14" ht="85.9" customHeight="1" x14ac:dyDescent="0.25">
      <c r="A185" s="12">
        <v>178</v>
      </c>
      <c r="B185" s="84" t="s">
        <v>331</v>
      </c>
      <c r="C185" s="37" t="s">
        <v>335</v>
      </c>
      <c r="D185" s="19" t="s">
        <v>576</v>
      </c>
      <c r="E185" s="19" t="s">
        <v>580</v>
      </c>
      <c r="F185" s="20" t="s">
        <v>23</v>
      </c>
      <c r="G185" s="20" t="s">
        <v>333</v>
      </c>
      <c r="H185" s="47">
        <v>43168</v>
      </c>
      <c r="I185" s="65" t="s">
        <v>334</v>
      </c>
      <c r="J185" s="88" t="s">
        <v>573</v>
      </c>
      <c r="K185" s="18" t="s">
        <v>584</v>
      </c>
      <c r="L185" s="125">
        <f t="shared" si="2"/>
        <v>5.1813471502590684E-3</v>
      </c>
      <c r="M185" s="101"/>
      <c r="N185" s="99"/>
    </row>
    <row r="186" spans="1:14" ht="114.75" x14ac:dyDescent="0.25">
      <c r="A186" s="13">
        <v>179</v>
      </c>
      <c r="B186" s="84" t="s">
        <v>331</v>
      </c>
      <c r="C186" s="37" t="s">
        <v>577</v>
      </c>
      <c r="D186" s="19" t="s">
        <v>576</v>
      </c>
      <c r="E186" s="19" t="s">
        <v>580</v>
      </c>
      <c r="F186" s="20" t="s">
        <v>23</v>
      </c>
      <c r="G186" s="20" t="s">
        <v>333</v>
      </c>
      <c r="H186" s="47">
        <v>43171</v>
      </c>
      <c r="I186" s="65" t="s">
        <v>334</v>
      </c>
      <c r="J186" s="88" t="s">
        <v>573</v>
      </c>
      <c r="K186" s="18" t="s">
        <v>584</v>
      </c>
      <c r="L186" s="125">
        <f t="shared" si="2"/>
        <v>5.1813471502590684E-3</v>
      </c>
      <c r="M186" s="101"/>
      <c r="N186" s="99"/>
    </row>
    <row r="187" spans="1:14" ht="114.75" x14ac:dyDescent="0.25">
      <c r="A187" s="12">
        <v>180</v>
      </c>
      <c r="B187" s="84" t="s">
        <v>331</v>
      </c>
      <c r="C187" s="37" t="s">
        <v>578</v>
      </c>
      <c r="D187" s="19" t="s">
        <v>576</v>
      </c>
      <c r="E187" s="19" t="s">
        <v>579</v>
      </c>
      <c r="F187" s="20" t="s">
        <v>23</v>
      </c>
      <c r="G187" s="20" t="s">
        <v>333</v>
      </c>
      <c r="H187" s="48">
        <v>43194</v>
      </c>
      <c r="I187" s="65" t="s">
        <v>334</v>
      </c>
      <c r="J187" s="88" t="s">
        <v>573</v>
      </c>
      <c r="K187" s="18" t="s">
        <v>584</v>
      </c>
      <c r="L187" s="125">
        <f t="shared" si="2"/>
        <v>5.1813471502590684E-3</v>
      </c>
      <c r="M187" s="101"/>
      <c r="N187" s="99"/>
    </row>
    <row r="188" spans="1:14" ht="114.75" x14ac:dyDescent="0.25">
      <c r="A188" s="12">
        <v>181</v>
      </c>
      <c r="B188" s="84" t="s">
        <v>331</v>
      </c>
      <c r="C188" s="37" t="s">
        <v>336</v>
      </c>
      <c r="D188" s="19" t="s">
        <v>576</v>
      </c>
      <c r="E188" s="19" t="s">
        <v>581</v>
      </c>
      <c r="F188" s="20" t="s">
        <v>23</v>
      </c>
      <c r="G188" s="20" t="s">
        <v>333</v>
      </c>
      <c r="H188" s="48">
        <v>43224</v>
      </c>
      <c r="I188" s="65" t="s">
        <v>334</v>
      </c>
      <c r="J188" s="88" t="s">
        <v>573</v>
      </c>
      <c r="K188" s="18" t="s">
        <v>584</v>
      </c>
      <c r="L188" s="125">
        <f t="shared" si="2"/>
        <v>5.1813471502590684E-3</v>
      </c>
      <c r="M188" s="101"/>
      <c r="N188" s="99"/>
    </row>
    <row r="189" spans="1:14" ht="114.75" x14ac:dyDescent="0.25">
      <c r="A189" s="13">
        <v>182</v>
      </c>
      <c r="B189" s="84" t="s">
        <v>331</v>
      </c>
      <c r="C189" s="37" t="s">
        <v>337</v>
      </c>
      <c r="D189" s="19" t="s">
        <v>576</v>
      </c>
      <c r="E189" s="19" t="s">
        <v>582</v>
      </c>
      <c r="F189" s="20" t="s">
        <v>23</v>
      </c>
      <c r="G189" s="20" t="s">
        <v>333</v>
      </c>
      <c r="H189" s="48">
        <v>43259</v>
      </c>
      <c r="I189" s="65" t="s">
        <v>334</v>
      </c>
      <c r="J189" s="88" t="s">
        <v>573</v>
      </c>
      <c r="K189" s="18" t="s">
        <v>584</v>
      </c>
      <c r="L189" s="125">
        <f t="shared" si="2"/>
        <v>5.1813471502590684E-3</v>
      </c>
      <c r="M189" s="101"/>
      <c r="N189" s="99"/>
    </row>
    <row r="190" spans="1:14" ht="114.75" x14ac:dyDescent="0.25">
      <c r="A190" s="12">
        <v>183</v>
      </c>
      <c r="B190" s="84" t="s">
        <v>331</v>
      </c>
      <c r="C190" s="37" t="s">
        <v>338</v>
      </c>
      <c r="D190" s="19" t="s">
        <v>576</v>
      </c>
      <c r="E190" s="19" t="s">
        <v>583</v>
      </c>
      <c r="F190" s="20" t="s">
        <v>23</v>
      </c>
      <c r="G190" s="20" t="s">
        <v>333</v>
      </c>
      <c r="H190" s="48" t="s">
        <v>170</v>
      </c>
      <c r="I190" s="65" t="s">
        <v>334</v>
      </c>
      <c r="J190" s="88" t="s">
        <v>573</v>
      </c>
      <c r="K190" s="18" t="s">
        <v>584</v>
      </c>
      <c r="L190" s="125">
        <f t="shared" si="2"/>
        <v>5.1813471502590684E-3</v>
      </c>
      <c r="M190" s="101"/>
      <c r="N190" s="99"/>
    </row>
    <row r="191" spans="1:14" ht="83.45" customHeight="1" x14ac:dyDescent="0.25">
      <c r="A191" s="12">
        <v>184</v>
      </c>
      <c r="B191" s="84" t="s">
        <v>331</v>
      </c>
      <c r="C191" s="37" t="s">
        <v>339</v>
      </c>
      <c r="D191" s="19" t="s">
        <v>576</v>
      </c>
      <c r="E191" s="19" t="s">
        <v>579</v>
      </c>
      <c r="F191" s="20" t="s">
        <v>23</v>
      </c>
      <c r="G191" s="20" t="s">
        <v>333</v>
      </c>
      <c r="H191" s="49">
        <v>43327</v>
      </c>
      <c r="I191" s="65" t="s">
        <v>334</v>
      </c>
      <c r="J191" s="88" t="s">
        <v>573</v>
      </c>
      <c r="K191" s="18" t="s">
        <v>584</v>
      </c>
      <c r="L191" s="125">
        <f t="shared" si="2"/>
        <v>5.1813471502590684E-3</v>
      </c>
      <c r="M191" s="101"/>
      <c r="N191" s="99"/>
    </row>
    <row r="192" spans="1:14" ht="84" customHeight="1" x14ac:dyDescent="0.25">
      <c r="A192" s="13">
        <v>185</v>
      </c>
      <c r="B192" s="84" t="s">
        <v>331</v>
      </c>
      <c r="C192" s="37" t="s">
        <v>340</v>
      </c>
      <c r="D192" s="19" t="s">
        <v>576</v>
      </c>
      <c r="E192" s="19" t="s">
        <v>580</v>
      </c>
      <c r="F192" s="20" t="s">
        <v>23</v>
      </c>
      <c r="G192" s="20" t="s">
        <v>333</v>
      </c>
      <c r="H192" s="49">
        <v>43357</v>
      </c>
      <c r="I192" s="65" t="s">
        <v>334</v>
      </c>
      <c r="J192" s="88" t="s">
        <v>573</v>
      </c>
      <c r="K192" s="18" t="s">
        <v>584</v>
      </c>
      <c r="L192" s="125">
        <f t="shared" si="2"/>
        <v>5.1813471502590684E-3</v>
      </c>
      <c r="M192" s="101"/>
      <c r="N192" s="99"/>
    </row>
    <row r="193" spans="1:15" ht="85.15" customHeight="1" x14ac:dyDescent="0.25">
      <c r="A193" s="12">
        <v>186</v>
      </c>
      <c r="B193" s="84" t="s">
        <v>331</v>
      </c>
      <c r="C193" s="37" t="s">
        <v>341</v>
      </c>
      <c r="D193" s="19" t="s">
        <v>576</v>
      </c>
      <c r="E193" s="19" t="s">
        <v>579</v>
      </c>
      <c r="F193" s="20" t="s">
        <v>23</v>
      </c>
      <c r="G193" s="20" t="s">
        <v>333</v>
      </c>
      <c r="H193" s="49">
        <v>43391</v>
      </c>
      <c r="I193" s="65" t="s">
        <v>334</v>
      </c>
      <c r="J193" s="88" t="s">
        <v>573</v>
      </c>
      <c r="K193" s="18" t="s">
        <v>584</v>
      </c>
      <c r="L193" s="125">
        <f t="shared" si="2"/>
        <v>5.1813471502590684E-3</v>
      </c>
      <c r="M193" s="101"/>
      <c r="N193" s="99"/>
    </row>
    <row r="194" spans="1:15" ht="114.75" x14ac:dyDescent="0.25">
      <c r="A194" s="12">
        <v>187</v>
      </c>
      <c r="B194" s="84" t="s">
        <v>331</v>
      </c>
      <c r="C194" s="37" t="s">
        <v>342</v>
      </c>
      <c r="D194" s="19" t="s">
        <v>576</v>
      </c>
      <c r="E194" s="19" t="s">
        <v>579</v>
      </c>
      <c r="F194" s="20" t="s">
        <v>23</v>
      </c>
      <c r="G194" s="20" t="s">
        <v>333</v>
      </c>
      <c r="H194" s="49">
        <v>43292</v>
      </c>
      <c r="I194" s="65" t="s">
        <v>334</v>
      </c>
      <c r="J194" s="88" t="s">
        <v>573</v>
      </c>
      <c r="K194" s="18" t="s">
        <v>584</v>
      </c>
      <c r="L194" s="125">
        <f t="shared" si="2"/>
        <v>5.1813471502590684E-3</v>
      </c>
      <c r="M194" s="101"/>
      <c r="N194" s="99"/>
    </row>
    <row r="195" spans="1:15" ht="84.6" customHeight="1" x14ac:dyDescent="0.25">
      <c r="A195" s="13">
        <v>188</v>
      </c>
      <c r="B195" s="84" t="s">
        <v>331</v>
      </c>
      <c r="C195" s="37" t="s">
        <v>343</v>
      </c>
      <c r="D195" s="19" t="s">
        <v>576</v>
      </c>
      <c r="E195" s="19" t="s">
        <v>579</v>
      </c>
      <c r="F195" s="20" t="s">
        <v>23</v>
      </c>
      <c r="G195" s="20" t="s">
        <v>333</v>
      </c>
      <c r="H195" s="49">
        <v>43448</v>
      </c>
      <c r="I195" s="65" t="s">
        <v>334</v>
      </c>
      <c r="J195" s="88" t="s">
        <v>573</v>
      </c>
      <c r="K195" s="18" t="s">
        <v>584</v>
      </c>
      <c r="L195" s="125">
        <f t="shared" si="2"/>
        <v>5.1813471502590684E-3</v>
      </c>
      <c r="M195" s="101"/>
      <c r="N195" s="99"/>
    </row>
    <row r="196" spans="1:15" ht="174" customHeight="1" x14ac:dyDescent="0.25">
      <c r="A196" s="12">
        <v>189</v>
      </c>
      <c r="B196" s="63" t="s">
        <v>644</v>
      </c>
      <c r="C196" s="19" t="s">
        <v>652</v>
      </c>
      <c r="D196" s="19" t="s">
        <v>344</v>
      </c>
      <c r="E196" s="19" t="s">
        <v>653</v>
      </c>
      <c r="F196" s="28" t="s">
        <v>466</v>
      </c>
      <c r="G196" s="39" t="s">
        <v>345</v>
      </c>
      <c r="H196" s="50" t="s">
        <v>346</v>
      </c>
      <c r="I196" s="64" t="s">
        <v>481</v>
      </c>
      <c r="J196" s="92" t="s">
        <v>471</v>
      </c>
      <c r="K196" s="51" t="s">
        <v>647</v>
      </c>
      <c r="L196" s="125">
        <f t="shared" si="2"/>
        <v>5.1813471502590684E-3</v>
      </c>
      <c r="M196" s="101"/>
      <c r="N196" s="99"/>
    </row>
    <row r="197" spans="1:15" ht="240" customHeight="1" x14ac:dyDescent="0.25">
      <c r="A197" s="12">
        <v>190</v>
      </c>
      <c r="B197" s="63" t="s">
        <v>644</v>
      </c>
      <c r="C197" s="80" t="s">
        <v>654</v>
      </c>
      <c r="D197" s="22" t="s">
        <v>348</v>
      </c>
      <c r="E197" s="19" t="s">
        <v>645</v>
      </c>
      <c r="F197" s="22" t="s">
        <v>349</v>
      </c>
      <c r="G197" s="19" t="s">
        <v>646</v>
      </c>
      <c r="H197" s="21" t="s">
        <v>350</v>
      </c>
      <c r="I197" s="64" t="s">
        <v>482</v>
      </c>
      <c r="J197" s="92" t="s">
        <v>347</v>
      </c>
      <c r="K197" s="51"/>
      <c r="L197" s="125">
        <f t="shared" si="2"/>
        <v>5.1813471502590684E-3</v>
      </c>
      <c r="M197" s="101"/>
      <c r="N197" s="99"/>
    </row>
    <row r="198" spans="1:15" ht="153" x14ac:dyDescent="0.25">
      <c r="A198" s="13">
        <v>191</v>
      </c>
      <c r="B198" s="66" t="s">
        <v>468</v>
      </c>
      <c r="C198" s="18" t="s">
        <v>351</v>
      </c>
      <c r="D198" s="20" t="s">
        <v>352</v>
      </c>
      <c r="E198" s="20" t="s">
        <v>353</v>
      </c>
      <c r="F198" s="20" t="s">
        <v>469</v>
      </c>
      <c r="G198" s="20" t="s">
        <v>354</v>
      </c>
      <c r="H198" s="20" t="s">
        <v>660</v>
      </c>
      <c r="I198" s="66" t="s">
        <v>355</v>
      </c>
      <c r="J198" s="86" t="s">
        <v>380</v>
      </c>
      <c r="K198" s="20"/>
      <c r="L198" s="125">
        <f t="shared" si="2"/>
        <v>5.1813471502590684E-3</v>
      </c>
      <c r="M198" s="101"/>
      <c r="N198" s="99"/>
    </row>
    <row r="199" spans="1:15" ht="75" customHeight="1" x14ac:dyDescent="0.25">
      <c r="A199" s="12">
        <v>192</v>
      </c>
      <c r="B199" s="85" t="s">
        <v>357</v>
      </c>
      <c r="C199" s="27" t="s">
        <v>370</v>
      </c>
      <c r="D199" s="27" t="s">
        <v>371</v>
      </c>
      <c r="E199" s="27" t="s">
        <v>372</v>
      </c>
      <c r="F199" s="28" t="s">
        <v>373</v>
      </c>
      <c r="G199" s="28" t="s">
        <v>374</v>
      </c>
      <c r="H199" s="50" t="s">
        <v>356</v>
      </c>
      <c r="I199" s="67" t="s">
        <v>375</v>
      </c>
      <c r="J199" s="93" t="s">
        <v>358</v>
      </c>
      <c r="K199" s="31" t="s">
        <v>376</v>
      </c>
      <c r="L199" s="125">
        <f t="shared" si="2"/>
        <v>5.1813471502590684E-3</v>
      </c>
      <c r="M199" s="101"/>
      <c r="N199" s="99"/>
    </row>
    <row r="200" spans="1:15" ht="98.45" customHeight="1" x14ac:dyDescent="0.25">
      <c r="A200" s="12">
        <v>193</v>
      </c>
      <c r="B200" s="68" t="s">
        <v>359</v>
      </c>
      <c r="C200" s="42" t="s">
        <v>658</v>
      </c>
      <c r="D200" s="42" t="s">
        <v>377</v>
      </c>
      <c r="E200" s="42" t="s">
        <v>366</v>
      </c>
      <c r="F200" s="22" t="s">
        <v>369</v>
      </c>
      <c r="G200" s="22" t="s">
        <v>368</v>
      </c>
      <c r="H200" s="22" t="s">
        <v>659</v>
      </c>
      <c r="I200" s="68" t="s">
        <v>367</v>
      </c>
      <c r="J200" s="88" t="s">
        <v>378</v>
      </c>
      <c r="K200" s="21" t="s">
        <v>379</v>
      </c>
      <c r="L200" s="126">
        <f t="shared" si="2"/>
        <v>5.1813471502590684E-3</v>
      </c>
      <c r="M200" s="104"/>
      <c r="N200" s="122"/>
    </row>
    <row r="201" spans="1:15" ht="16.899999999999999" customHeight="1" x14ac:dyDescent="0.25">
      <c r="A201" s="123"/>
      <c r="B201" s="155"/>
      <c r="C201" s="156"/>
      <c r="D201" s="156"/>
      <c r="E201" s="156"/>
      <c r="F201" s="156"/>
      <c r="G201" s="156"/>
      <c r="H201" s="156"/>
      <c r="I201" s="156"/>
      <c r="J201" s="156"/>
      <c r="K201" s="157"/>
      <c r="L201" s="135">
        <f>SUM(L8:L200)</f>
        <v>1.0000000000000024</v>
      </c>
      <c r="M201" s="158"/>
      <c r="N201" s="159"/>
      <c r="O201" s="132"/>
    </row>
    <row r="202" spans="1:15" ht="20.45" customHeight="1" x14ac:dyDescent="0.25">
      <c r="A202" s="167" t="s">
        <v>360</v>
      </c>
      <c r="B202" s="168"/>
      <c r="C202" s="168"/>
      <c r="D202" s="168"/>
      <c r="E202" s="168"/>
      <c r="F202" s="168"/>
      <c r="G202" s="168"/>
      <c r="H202" s="168"/>
      <c r="I202" s="168"/>
      <c r="J202" s="168"/>
      <c r="K202" s="168"/>
      <c r="L202" s="168"/>
      <c r="M202" s="168"/>
      <c r="N202" s="168"/>
    </row>
    <row r="203" spans="1:15" ht="16.899999999999999" customHeight="1" x14ac:dyDescent="0.25">
      <c r="M203" s="102"/>
      <c r="N203" s="102"/>
    </row>
    <row r="204" spans="1:15" ht="27.6" customHeight="1" x14ac:dyDescent="0.25">
      <c r="B204" s="169" t="s">
        <v>687</v>
      </c>
      <c r="C204" s="170"/>
      <c r="E204" s="169" t="s">
        <v>694</v>
      </c>
      <c r="F204" s="171"/>
      <c r="G204" s="170"/>
      <c r="M204" s="102"/>
      <c r="N204" s="102"/>
    </row>
    <row r="205" spans="1:15" ht="45" x14ac:dyDescent="0.25">
      <c r="B205" s="105"/>
      <c r="C205" s="106" t="s">
        <v>688</v>
      </c>
      <c r="E205" s="112"/>
      <c r="F205" s="165" t="s">
        <v>695</v>
      </c>
      <c r="G205" s="166"/>
      <c r="M205" s="102"/>
      <c r="N205" s="102"/>
    </row>
    <row r="206" spans="1:15" ht="36" x14ac:dyDescent="0.25">
      <c r="B206" s="107"/>
      <c r="C206" s="106" t="s">
        <v>689</v>
      </c>
      <c r="E206" s="113"/>
      <c r="F206" s="165" t="s">
        <v>696</v>
      </c>
      <c r="G206" s="166"/>
      <c r="M206" s="102"/>
      <c r="N206" s="102"/>
    </row>
    <row r="207" spans="1:15" ht="45" x14ac:dyDescent="0.25">
      <c r="B207" s="108"/>
      <c r="C207" s="106" t="s">
        <v>690</v>
      </c>
      <c r="E207" s="114"/>
      <c r="F207" s="165" t="s">
        <v>708</v>
      </c>
      <c r="G207" s="166"/>
      <c r="M207" s="102"/>
      <c r="N207" s="102"/>
    </row>
    <row r="208" spans="1:15" ht="36" x14ac:dyDescent="0.25">
      <c r="B208" s="109"/>
      <c r="C208" s="106" t="s">
        <v>691</v>
      </c>
      <c r="E208" s="115"/>
      <c r="F208" s="165" t="s">
        <v>703</v>
      </c>
      <c r="G208" s="166"/>
      <c r="M208" s="102"/>
      <c r="N208" s="102"/>
    </row>
    <row r="209" spans="2:14" ht="36.6" customHeight="1" x14ac:dyDescent="0.25">
      <c r="B209" s="110"/>
      <c r="C209" s="106" t="s">
        <v>692</v>
      </c>
      <c r="E209" s="116"/>
      <c r="F209" s="165" t="s">
        <v>697</v>
      </c>
      <c r="G209" s="166"/>
      <c r="M209" s="102"/>
      <c r="N209" s="102"/>
    </row>
    <row r="210" spans="2:14" ht="42" customHeight="1" x14ac:dyDescent="0.25">
      <c r="B210" s="111"/>
      <c r="C210" s="106" t="s">
        <v>693</v>
      </c>
      <c r="E210" s="117"/>
      <c r="F210" s="165" t="s">
        <v>698</v>
      </c>
      <c r="G210" s="166"/>
      <c r="M210" s="102"/>
      <c r="N210" s="102"/>
    </row>
    <row r="211" spans="2:14" ht="38.450000000000003" customHeight="1" x14ac:dyDescent="0.25">
      <c r="E211" s="118"/>
      <c r="F211" s="165" t="s">
        <v>699</v>
      </c>
      <c r="G211" s="166"/>
      <c r="M211" s="102"/>
      <c r="N211" s="102"/>
    </row>
    <row r="212" spans="2:14" ht="37.9" customHeight="1" x14ac:dyDescent="0.25">
      <c r="E212" s="127"/>
      <c r="F212" s="163" t="s">
        <v>704</v>
      </c>
      <c r="G212" s="164"/>
      <c r="M212" s="102"/>
      <c r="N212" s="102"/>
    </row>
    <row r="213" spans="2:14" ht="35.450000000000003" customHeight="1" x14ac:dyDescent="0.25">
      <c r="E213" s="131"/>
      <c r="F213" s="160" t="s">
        <v>705</v>
      </c>
      <c r="G213" s="160"/>
      <c r="M213" s="102"/>
      <c r="N213" s="102"/>
    </row>
    <row r="214" spans="2:14" ht="35.450000000000003" customHeight="1" x14ac:dyDescent="0.25">
      <c r="E214" s="129"/>
      <c r="F214" s="160" t="s">
        <v>706</v>
      </c>
      <c r="G214" s="160"/>
      <c r="M214" s="102"/>
      <c r="N214" s="102"/>
    </row>
    <row r="215" spans="2:14" ht="34.9" customHeight="1" x14ac:dyDescent="0.25">
      <c r="E215" s="128"/>
      <c r="F215" s="160" t="s">
        <v>707</v>
      </c>
      <c r="G215" s="160"/>
      <c r="M215" s="102"/>
      <c r="N215" s="102"/>
    </row>
    <row r="216" spans="2:14" ht="37.9" customHeight="1" x14ac:dyDescent="0.25">
      <c r="E216" s="133"/>
      <c r="F216" s="160" t="s">
        <v>700</v>
      </c>
      <c r="G216" s="160"/>
      <c r="M216" s="102"/>
      <c r="N216" s="102"/>
    </row>
    <row r="217" spans="2:14" x14ac:dyDescent="0.25">
      <c r="M217" s="102"/>
      <c r="N217" s="102"/>
    </row>
    <row r="218" spans="2:14" x14ac:dyDescent="0.25">
      <c r="M218" s="102"/>
      <c r="N218" s="102"/>
    </row>
    <row r="219" spans="2:14" x14ac:dyDescent="0.25">
      <c r="M219" s="102"/>
      <c r="N219" s="102"/>
    </row>
    <row r="220" spans="2:14" x14ac:dyDescent="0.25">
      <c r="M220" s="102"/>
      <c r="N220" s="102"/>
    </row>
    <row r="221" spans="2:14" x14ac:dyDescent="0.25">
      <c r="M221" s="102"/>
      <c r="N221" s="102"/>
    </row>
    <row r="222" spans="2:14" x14ac:dyDescent="0.25">
      <c r="M222" s="102"/>
      <c r="N222" s="102"/>
    </row>
    <row r="223" spans="2:14" x14ac:dyDescent="0.25">
      <c r="M223" s="102"/>
      <c r="N223" s="102"/>
    </row>
    <row r="224" spans="2:14" x14ac:dyDescent="0.25">
      <c r="M224" s="102"/>
      <c r="N224" s="102"/>
    </row>
    <row r="225" spans="13:14" x14ac:dyDescent="0.25">
      <c r="M225" s="102"/>
      <c r="N225" s="102"/>
    </row>
    <row r="226" spans="13:14" x14ac:dyDescent="0.25">
      <c r="M226" s="102"/>
      <c r="N226" s="102"/>
    </row>
    <row r="227" spans="13:14" x14ac:dyDescent="0.25">
      <c r="M227" s="102"/>
      <c r="N227" s="102"/>
    </row>
    <row r="228" spans="13:14" x14ac:dyDescent="0.25">
      <c r="M228" s="102"/>
      <c r="N228" s="102"/>
    </row>
    <row r="229" spans="13:14" x14ac:dyDescent="0.25">
      <c r="M229" s="102"/>
      <c r="N229" s="102"/>
    </row>
    <row r="230" spans="13:14" x14ac:dyDescent="0.25">
      <c r="M230" s="102"/>
      <c r="N230" s="102"/>
    </row>
    <row r="231" spans="13:14" x14ac:dyDescent="0.25">
      <c r="M231" s="102"/>
      <c r="N231" s="102"/>
    </row>
    <row r="232" spans="13:14" x14ac:dyDescent="0.25">
      <c r="M232" s="102"/>
      <c r="N232" s="102"/>
    </row>
    <row r="233" spans="13:14" x14ac:dyDescent="0.25">
      <c r="M233" s="102"/>
      <c r="N233" s="102"/>
    </row>
    <row r="234" spans="13:14" x14ac:dyDescent="0.25">
      <c r="M234" s="102"/>
      <c r="N234" s="102"/>
    </row>
    <row r="235" spans="13:14" x14ac:dyDescent="0.25">
      <c r="M235" s="102"/>
      <c r="N235" s="102"/>
    </row>
    <row r="236" spans="13:14" x14ac:dyDescent="0.25">
      <c r="M236" s="102"/>
      <c r="N236" s="102"/>
    </row>
    <row r="237" spans="13:14" x14ac:dyDescent="0.25">
      <c r="M237" s="102"/>
      <c r="N237" s="102"/>
    </row>
    <row r="238" spans="13:14" x14ac:dyDescent="0.25">
      <c r="M238" s="102"/>
      <c r="N238" s="102"/>
    </row>
    <row r="239" spans="13:14" x14ac:dyDescent="0.25">
      <c r="M239" s="102"/>
      <c r="N239" s="102"/>
    </row>
    <row r="240" spans="13:14" x14ac:dyDescent="0.25">
      <c r="M240" s="102"/>
      <c r="N240" s="102"/>
    </row>
    <row r="241" spans="13:14" x14ac:dyDescent="0.25">
      <c r="M241" s="102"/>
      <c r="N241" s="102"/>
    </row>
    <row r="242" spans="13:14" x14ac:dyDescent="0.25">
      <c r="M242" s="102"/>
      <c r="N242" s="102"/>
    </row>
    <row r="243" spans="13:14" x14ac:dyDescent="0.25">
      <c r="M243" s="102"/>
      <c r="N243" s="102"/>
    </row>
    <row r="244" spans="13:14" x14ac:dyDescent="0.25">
      <c r="M244" s="102"/>
      <c r="N244" s="102"/>
    </row>
    <row r="245" spans="13:14" x14ac:dyDescent="0.25">
      <c r="M245" s="102"/>
      <c r="N245" s="102"/>
    </row>
    <row r="246" spans="13:14" x14ac:dyDescent="0.25">
      <c r="M246" s="102"/>
      <c r="N246" s="102"/>
    </row>
    <row r="247" spans="13:14" x14ac:dyDescent="0.25">
      <c r="M247" s="102"/>
      <c r="N247" s="102"/>
    </row>
    <row r="248" spans="13:14" x14ac:dyDescent="0.25">
      <c r="M248" s="102"/>
      <c r="N248" s="102"/>
    </row>
    <row r="249" spans="13:14" x14ac:dyDescent="0.25">
      <c r="M249" s="102"/>
      <c r="N249" s="102"/>
    </row>
    <row r="250" spans="13:14" x14ac:dyDescent="0.25">
      <c r="M250" s="102"/>
      <c r="N250" s="102"/>
    </row>
    <row r="251" spans="13:14" x14ac:dyDescent="0.25">
      <c r="M251" s="102"/>
      <c r="N251" s="102"/>
    </row>
    <row r="252" spans="13:14" x14ac:dyDescent="0.25">
      <c r="M252" s="102"/>
      <c r="N252" s="102"/>
    </row>
    <row r="253" spans="13:14" x14ac:dyDescent="0.25">
      <c r="M253" s="102"/>
      <c r="N253" s="102"/>
    </row>
    <row r="254" spans="13:14" x14ac:dyDescent="0.25">
      <c r="M254" s="102"/>
      <c r="N254" s="102"/>
    </row>
    <row r="255" spans="13:14" x14ac:dyDescent="0.25">
      <c r="M255" s="102"/>
      <c r="N255" s="102"/>
    </row>
    <row r="256" spans="13:14" x14ac:dyDescent="0.25">
      <c r="M256" s="102"/>
      <c r="N256" s="102"/>
    </row>
    <row r="257" spans="13:14" x14ac:dyDescent="0.25">
      <c r="M257" s="102"/>
      <c r="N257" s="102"/>
    </row>
    <row r="258" spans="13:14" x14ac:dyDescent="0.25">
      <c r="M258" s="102"/>
      <c r="N258" s="103"/>
    </row>
  </sheetData>
  <mergeCells count="22">
    <mergeCell ref="F214:G214"/>
    <mergeCell ref="F215:G215"/>
    <mergeCell ref="F216:G216"/>
    <mergeCell ref="A6:L6"/>
    <mergeCell ref="F212:G212"/>
    <mergeCell ref="F213:G213"/>
    <mergeCell ref="F206:G206"/>
    <mergeCell ref="F207:G207"/>
    <mergeCell ref="F208:G208"/>
    <mergeCell ref="F209:G209"/>
    <mergeCell ref="F210:G210"/>
    <mergeCell ref="A202:N202"/>
    <mergeCell ref="B204:C204"/>
    <mergeCell ref="E204:G204"/>
    <mergeCell ref="F205:G205"/>
    <mergeCell ref="F211:G211"/>
    <mergeCell ref="C1:I4"/>
    <mergeCell ref="A5:K5"/>
    <mergeCell ref="A1:B4"/>
    <mergeCell ref="M7:N7"/>
    <mergeCell ref="B201:K201"/>
    <mergeCell ref="M201:N201"/>
  </mergeCells>
  <pageMargins left="0.70866141732283472" right="0.70866141732283472" top="0.74803149606299213" bottom="0.74803149606299213" header="0.31496062992125984" footer="0.31496062992125984"/>
  <pageSetup paperSize="14" scale="9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99"/>
  </sheetPr>
  <dimension ref="A1:K132"/>
  <sheetViews>
    <sheetView topLeftCell="A67" workbookViewId="0">
      <selection activeCell="B69" sqref="B69"/>
    </sheetView>
  </sheetViews>
  <sheetFormatPr baseColWidth="10" defaultRowHeight="15" x14ac:dyDescent="0.25"/>
  <cols>
    <col min="1" max="1" width="5" customWidth="1"/>
    <col min="2" max="2" width="17.28515625" customWidth="1"/>
    <col min="3" max="3" width="17" customWidth="1"/>
    <col min="4" max="4" width="13.7109375" customWidth="1"/>
    <col min="5" max="5" width="14" customWidth="1"/>
    <col min="6" max="6" width="12.85546875" customWidth="1"/>
    <col min="7" max="7" width="11.5703125" customWidth="1"/>
    <col min="8" max="8" width="13" customWidth="1"/>
    <col min="9" max="9" width="13.85546875" customWidth="1"/>
    <col min="10" max="10" width="12.140625" customWidth="1"/>
    <col min="11" max="11" width="13.7109375" customWidth="1"/>
  </cols>
  <sheetData>
    <row r="1" spans="1:11" ht="14.45" customHeight="1" x14ac:dyDescent="0.25">
      <c r="A1" s="148" t="s">
        <v>17</v>
      </c>
      <c r="B1" s="149"/>
      <c r="C1" s="172" t="s">
        <v>382</v>
      </c>
      <c r="D1" s="173"/>
      <c r="E1" s="173"/>
      <c r="F1" s="173"/>
      <c r="G1" s="173"/>
      <c r="H1" s="173"/>
      <c r="I1" s="174"/>
      <c r="J1" s="6" t="s">
        <v>0</v>
      </c>
      <c r="K1" s="7" t="s">
        <v>1</v>
      </c>
    </row>
    <row r="2" spans="1:11" ht="14.45" customHeight="1" x14ac:dyDescent="0.25">
      <c r="A2" s="150"/>
      <c r="B2" s="151"/>
      <c r="C2" s="175"/>
      <c r="D2" s="176"/>
      <c r="E2" s="176"/>
      <c r="F2" s="176"/>
      <c r="G2" s="176"/>
      <c r="H2" s="176"/>
      <c r="I2" s="177"/>
      <c r="J2" s="4" t="s">
        <v>2</v>
      </c>
      <c r="K2" s="2" t="s">
        <v>3</v>
      </c>
    </row>
    <row r="3" spans="1:11" ht="14.45" customHeight="1" x14ac:dyDescent="0.25">
      <c r="A3" s="150"/>
      <c r="B3" s="151"/>
      <c r="C3" s="175"/>
      <c r="D3" s="176"/>
      <c r="E3" s="176"/>
      <c r="F3" s="176"/>
      <c r="G3" s="176"/>
      <c r="H3" s="176"/>
      <c r="I3" s="177"/>
      <c r="J3" s="4" t="s">
        <v>4</v>
      </c>
      <c r="K3" s="2" t="s">
        <v>5</v>
      </c>
    </row>
    <row r="4" spans="1:11" ht="15" customHeight="1"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28.15" customHeight="1" thickBot="1" x14ac:dyDescent="0.3">
      <c r="A6" s="184" t="s">
        <v>626</v>
      </c>
      <c r="B6" s="185"/>
      <c r="C6" s="185"/>
      <c r="D6" s="185"/>
      <c r="E6" s="185"/>
      <c r="F6" s="185"/>
      <c r="G6" s="185"/>
      <c r="H6" s="185"/>
      <c r="I6" s="185"/>
      <c r="J6" s="185"/>
      <c r="K6" s="186"/>
    </row>
    <row r="7" spans="1:11" ht="45" x14ac:dyDescent="0.25">
      <c r="A7" s="1" t="s">
        <v>8</v>
      </c>
      <c r="B7" s="1" t="s">
        <v>18</v>
      </c>
      <c r="C7" s="1" t="s">
        <v>9</v>
      </c>
      <c r="D7" s="1" t="s">
        <v>10</v>
      </c>
      <c r="E7" s="1" t="s">
        <v>11</v>
      </c>
      <c r="F7" s="1" t="s">
        <v>384</v>
      </c>
      <c r="G7" s="1" t="s">
        <v>12</v>
      </c>
      <c r="H7" s="1" t="s">
        <v>13</v>
      </c>
      <c r="I7" s="9" t="s">
        <v>14</v>
      </c>
      <c r="J7" s="9" t="s">
        <v>15</v>
      </c>
      <c r="K7" s="10" t="s">
        <v>16</v>
      </c>
    </row>
    <row r="8" spans="1:11" ht="87.6" customHeight="1" x14ac:dyDescent="0.25">
      <c r="A8" s="12">
        <v>1</v>
      </c>
      <c r="B8" s="55" t="s">
        <v>154</v>
      </c>
      <c r="C8" s="18" t="s">
        <v>155</v>
      </c>
      <c r="D8" s="18" t="s">
        <v>709</v>
      </c>
      <c r="E8" s="18" t="s">
        <v>157</v>
      </c>
      <c r="F8" s="18" t="s">
        <v>19</v>
      </c>
      <c r="G8" s="18" t="s">
        <v>20</v>
      </c>
      <c r="H8" s="18" t="s">
        <v>167</v>
      </c>
      <c r="I8" s="55" t="s">
        <v>475</v>
      </c>
      <c r="J8" s="86" t="s">
        <v>405</v>
      </c>
      <c r="K8" s="29"/>
    </row>
    <row r="9" spans="1:11" ht="51.6" customHeight="1" x14ac:dyDescent="0.25">
      <c r="A9" s="13">
        <v>2</v>
      </c>
      <c r="B9" s="55" t="s">
        <v>154</v>
      </c>
      <c r="C9" s="18" t="s">
        <v>605</v>
      </c>
      <c r="D9" s="18" t="s">
        <v>152</v>
      </c>
      <c r="E9" s="18" t="s">
        <v>406</v>
      </c>
      <c r="F9" s="18" t="s">
        <v>153</v>
      </c>
      <c r="G9" s="18" t="s">
        <v>604</v>
      </c>
      <c r="H9" s="18" t="s">
        <v>168</v>
      </c>
      <c r="I9" s="55" t="s">
        <v>475</v>
      </c>
      <c r="J9" s="86" t="s">
        <v>405</v>
      </c>
      <c r="K9" s="18"/>
    </row>
    <row r="10" spans="1:11" ht="71.45" customHeight="1" x14ac:dyDescent="0.25">
      <c r="A10" s="12">
        <v>3</v>
      </c>
      <c r="B10" s="55" t="s">
        <v>154</v>
      </c>
      <c r="C10" s="18" t="s">
        <v>21</v>
      </c>
      <c r="D10" s="18" t="s">
        <v>22</v>
      </c>
      <c r="E10" s="18" t="s">
        <v>158</v>
      </c>
      <c r="F10" s="18" t="s">
        <v>23</v>
      </c>
      <c r="G10" s="18" t="s">
        <v>24</v>
      </c>
      <c r="H10" s="18" t="s">
        <v>169</v>
      </c>
      <c r="I10" s="55" t="s">
        <v>475</v>
      </c>
      <c r="J10" s="86" t="s">
        <v>405</v>
      </c>
      <c r="K10" s="18"/>
    </row>
    <row r="11" spans="1:11" ht="75" customHeight="1" x14ac:dyDescent="0.25">
      <c r="A11" s="12">
        <v>4</v>
      </c>
      <c r="B11" s="55" t="s">
        <v>154</v>
      </c>
      <c r="C11" s="18" t="s">
        <v>159</v>
      </c>
      <c r="D11" s="18" t="s">
        <v>407</v>
      </c>
      <c r="E11" s="18" t="s">
        <v>160</v>
      </c>
      <c r="F11" s="18" t="s">
        <v>23</v>
      </c>
      <c r="G11" s="18" t="s">
        <v>24</v>
      </c>
      <c r="H11" s="18" t="s">
        <v>170</v>
      </c>
      <c r="I11" s="55" t="s">
        <v>476</v>
      </c>
      <c r="J11" s="86" t="s">
        <v>408</v>
      </c>
      <c r="K11" s="26"/>
    </row>
    <row r="12" spans="1:11" ht="52.15" customHeight="1" x14ac:dyDescent="0.25">
      <c r="A12" s="13">
        <v>5</v>
      </c>
      <c r="B12" s="55" t="s">
        <v>154</v>
      </c>
      <c r="C12" s="18" t="s">
        <v>162</v>
      </c>
      <c r="D12" s="18" t="s">
        <v>163</v>
      </c>
      <c r="E12" s="18" t="s">
        <v>161</v>
      </c>
      <c r="F12" s="18" t="s">
        <v>25</v>
      </c>
      <c r="G12" s="18" t="s">
        <v>103</v>
      </c>
      <c r="H12" s="18" t="s">
        <v>171</v>
      </c>
      <c r="I12" s="55" t="s">
        <v>475</v>
      </c>
      <c r="J12" s="86" t="s">
        <v>405</v>
      </c>
      <c r="K12" s="29"/>
    </row>
    <row r="13" spans="1:11" ht="117" customHeight="1" x14ac:dyDescent="0.25">
      <c r="A13" s="14">
        <v>6</v>
      </c>
      <c r="B13" s="55" t="s">
        <v>164</v>
      </c>
      <c r="C13" s="18" t="s">
        <v>166</v>
      </c>
      <c r="D13" s="18" t="s">
        <v>485</v>
      </c>
      <c r="E13" s="18" t="s">
        <v>172</v>
      </c>
      <c r="F13" s="20" t="s">
        <v>26</v>
      </c>
      <c r="G13" s="20" t="s">
        <v>20</v>
      </c>
      <c r="H13" s="22" t="s">
        <v>173</v>
      </c>
      <c r="I13" s="56" t="s">
        <v>477</v>
      </c>
      <c r="J13" s="87" t="s">
        <v>606</v>
      </c>
      <c r="K13" s="18"/>
    </row>
    <row r="14" spans="1:11" ht="82.9" customHeight="1" x14ac:dyDescent="0.25">
      <c r="A14" s="14">
        <v>7</v>
      </c>
      <c r="B14" s="55" t="s">
        <v>164</v>
      </c>
      <c r="C14" s="20" t="s">
        <v>175</v>
      </c>
      <c r="D14" s="22" t="s">
        <v>174</v>
      </c>
      <c r="E14" s="22" t="s">
        <v>409</v>
      </c>
      <c r="F14" s="20" t="s">
        <v>27</v>
      </c>
      <c r="G14" s="20" t="s">
        <v>20</v>
      </c>
      <c r="H14" s="21" t="s">
        <v>184</v>
      </c>
      <c r="I14" s="56" t="s">
        <v>477</v>
      </c>
      <c r="J14" s="88" t="s">
        <v>28</v>
      </c>
      <c r="K14" s="18"/>
    </row>
    <row r="15" spans="1:11" ht="119.45" customHeight="1" x14ac:dyDescent="0.25">
      <c r="A15" s="14">
        <v>8</v>
      </c>
      <c r="B15" s="55" t="s">
        <v>164</v>
      </c>
      <c r="C15" s="22" t="s">
        <v>29</v>
      </c>
      <c r="D15" s="20" t="s">
        <v>179</v>
      </c>
      <c r="E15" s="20" t="s">
        <v>176</v>
      </c>
      <c r="F15" s="20" t="s">
        <v>177</v>
      </c>
      <c r="G15" s="20" t="s">
        <v>103</v>
      </c>
      <c r="H15" s="23" t="s">
        <v>178</v>
      </c>
      <c r="I15" s="56" t="s">
        <v>477</v>
      </c>
      <c r="J15" s="87" t="s">
        <v>606</v>
      </c>
      <c r="K15" s="18"/>
    </row>
    <row r="16" spans="1:11" ht="102" x14ac:dyDescent="0.25">
      <c r="A16" s="14">
        <v>9</v>
      </c>
      <c r="B16" s="55" t="s">
        <v>164</v>
      </c>
      <c r="C16" s="24" t="s">
        <v>165</v>
      </c>
      <c r="D16" s="22" t="s">
        <v>180</v>
      </c>
      <c r="E16" s="22" t="s">
        <v>181</v>
      </c>
      <c r="F16" s="20" t="s">
        <v>27</v>
      </c>
      <c r="G16" s="20" t="s">
        <v>103</v>
      </c>
      <c r="H16" s="22" t="s">
        <v>185</v>
      </c>
      <c r="I16" s="56" t="s">
        <v>477</v>
      </c>
      <c r="J16" s="88" t="s">
        <v>30</v>
      </c>
      <c r="K16" s="26"/>
    </row>
    <row r="17" spans="1:11" ht="102" x14ac:dyDescent="0.25">
      <c r="A17" s="14">
        <v>10</v>
      </c>
      <c r="B17" s="55" t="s">
        <v>164</v>
      </c>
      <c r="C17" s="40" t="s">
        <v>31</v>
      </c>
      <c r="D17" s="22" t="s">
        <v>182</v>
      </c>
      <c r="E17" s="22" t="s">
        <v>181</v>
      </c>
      <c r="F17" s="20" t="s">
        <v>32</v>
      </c>
      <c r="G17" s="20" t="s">
        <v>24</v>
      </c>
      <c r="H17" s="22" t="s">
        <v>183</v>
      </c>
      <c r="I17" s="56" t="s">
        <v>477</v>
      </c>
      <c r="J17" s="88" t="s">
        <v>30</v>
      </c>
      <c r="K17" s="26"/>
    </row>
    <row r="18" spans="1:11" ht="114.75" x14ac:dyDescent="0.25">
      <c r="A18" s="14">
        <v>11</v>
      </c>
      <c r="B18" s="55" t="s">
        <v>164</v>
      </c>
      <c r="C18" s="40" t="s">
        <v>186</v>
      </c>
      <c r="D18" s="22" t="s">
        <v>182</v>
      </c>
      <c r="E18" s="22" t="s">
        <v>192</v>
      </c>
      <c r="F18" s="20" t="s">
        <v>32</v>
      </c>
      <c r="G18" s="20" t="s">
        <v>103</v>
      </c>
      <c r="H18" s="22" t="s">
        <v>187</v>
      </c>
      <c r="I18" s="56" t="s">
        <v>477</v>
      </c>
      <c r="J18" s="88" t="s">
        <v>30</v>
      </c>
      <c r="K18" s="26"/>
    </row>
    <row r="19" spans="1:11" ht="81" customHeight="1" x14ac:dyDescent="0.25">
      <c r="A19" s="14">
        <v>12</v>
      </c>
      <c r="B19" s="55" t="s">
        <v>189</v>
      </c>
      <c r="C19" s="18" t="s">
        <v>188</v>
      </c>
      <c r="D19" s="18" t="s">
        <v>190</v>
      </c>
      <c r="E19" s="18" t="s">
        <v>486</v>
      </c>
      <c r="F19" s="20" t="s">
        <v>410</v>
      </c>
      <c r="G19" s="20" t="s">
        <v>24</v>
      </c>
      <c r="H19" s="22" t="s">
        <v>33</v>
      </c>
      <c r="I19" s="56" t="s">
        <v>191</v>
      </c>
      <c r="J19" s="88" t="s">
        <v>487</v>
      </c>
      <c r="K19" s="18" t="s">
        <v>607</v>
      </c>
    </row>
    <row r="20" spans="1:11" ht="124.15" customHeight="1" x14ac:dyDescent="0.25">
      <c r="A20" s="14">
        <v>13</v>
      </c>
      <c r="B20" s="55" t="s">
        <v>34</v>
      </c>
      <c r="C20" s="18" t="s">
        <v>218</v>
      </c>
      <c r="D20" s="18" t="s">
        <v>193</v>
      </c>
      <c r="E20" s="18" t="s">
        <v>194</v>
      </c>
      <c r="F20" s="20" t="s">
        <v>219</v>
      </c>
      <c r="G20" s="20" t="s">
        <v>217</v>
      </c>
      <c r="H20" s="21" t="s">
        <v>710</v>
      </c>
      <c r="I20" s="56" t="s">
        <v>191</v>
      </c>
      <c r="J20" s="88" t="s">
        <v>487</v>
      </c>
      <c r="K20" s="18" t="s">
        <v>608</v>
      </c>
    </row>
    <row r="21" spans="1:11" ht="76.5" x14ac:dyDescent="0.25">
      <c r="A21" s="14">
        <v>14</v>
      </c>
      <c r="B21" s="55" t="s">
        <v>196</v>
      </c>
      <c r="C21" s="18" t="s">
        <v>197</v>
      </c>
      <c r="D21" s="18" t="s">
        <v>198</v>
      </c>
      <c r="E21" s="18" t="s">
        <v>204</v>
      </c>
      <c r="F21" s="20" t="s">
        <v>202</v>
      </c>
      <c r="G21" s="20" t="s">
        <v>24</v>
      </c>
      <c r="H21" s="22" t="s">
        <v>214</v>
      </c>
      <c r="I21" s="56" t="s">
        <v>191</v>
      </c>
      <c r="J21" s="88" t="s">
        <v>203</v>
      </c>
      <c r="K21" s="41"/>
    </row>
    <row r="22" spans="1:11" ht="89.25" x14ac:dyDescent="0.25">
      <c r="A22" s="14">
        <v>15</v>
      </c>
      <c r="B22" s="55" t="s">
        <v>196</v>
      </c>
      <c r="C22" s="20" t="s">
        <v>209</v>
      </c>
      <c r="D22" s="22" t="s">
        <v>199</v>
      </c>
      <c r="E22" s="22" t="s">
        <v>205</v>
      </c>
      <c r="F22" s="20" t="s">
        <v>206</v>
      </c>
      <c r="G22" s="20" t="s">
        <v>103</v>
      </c>
      <c r="H22" s="21" t="s">
        <v>212</v>
      </c>
      <c r="I22" s="56" t="s">
        <v>191</v>
      </c>
      <c r="J22" s="88" t="s">
        <v>203</v>
      </c>
      <c r="K22" s="29"/>
    </row>
    <row r="23" spans="1:11" ht="46.9" customHeight="1" x14ac:dyDescent="0.25">
      <c r="A23" s="14">
        <v>16</v>
      </c>
      <c r="B23" s="55" t="s">
        <v>196</v>
      </c>
      <c r="C23" s="22" t="s">
        <v>195</v>
      </c>
      <c r="D23" s="20" t="s">
        <v>200</v>
      </c>
      <c r="E23" s="20" t="s">
        <v>207</v>
      </c>
      <c r="F23" s="20" t="s">
        <v>210</v>
      </c>
      <c r="G23" s="20" t="s">
        <v>103</v>
      </c>
      <c r="H23" s="21" t="s">
        <v>213</v>
      </c>
      <c r="I23" s="56" t="s">
        <v>191</v>
      </c>
      <c r="J23" s="88" t="s">
        <v>203</v>
      </c>
      <c r="K23" s="29"/>
    </row>
    <row r="24" spans="1:11" ht="76.5" x14ac:dyDescent="0.25">
      <c r="A24" s="14">
        <v>17</v>
      </c>
      <c r="B24" s="55" t="s">
        <v>196</v>
      </c>
      <c r="C24" s="24" t="s">
        <v>216</v>
      </c>
      <c r="D24" s="22" t="s">
        <v>609</v>
      </c>
      <c r="E24" s="18" t="s">
        <v>207</v>
      </c>
      <c r="F24" s="20" t="s">
        <v>206</v>
      </c>
      <c r="G24" s="20" t="s">
        <v>103</v>
      </c>
      <c r="H24" s="22" t="s">
        <v>212</v>
      </c>
      <c r="I24" s="56" t="s">
        <v>191</v>
      </c>
      <c r="J24" s="88" t="s">
        <v>203</v>
      </c>
      <c r="K24" s="29"/>
    </row>
    <row r="25" spans="1:11" ht="76.5" x14ac:dyDescent="0.25">
      <c r="A25" s="14">
        <v>18</v>
      </c>
      <c r="B25" s="55" t="s">
        <v>196</v>
      </c>
      <c r="C25" s="40" t="s">
        <v>35</v>
      </c>
      <c r="D25" s="22" t="s">
        <v>201</v>
      </c>
      <c r="E25" s="18" t="s">
        <v>208</v>
      </c>
      <c r="F25" s="20" t="s">
        <v>215</v>
      </c>
      <c r="G25" s="20" t="s">
        <v>103</v>
      </c>
      <c r="H25" s="22" t="s">
        <v>211</v>
      </c>
      <c r="I25" s="56" t="s">
        <v>191</v>
      </c>
      <c r="J25" s="88" t="s">
        <v>203</v>
      </c>
      <c r="K25" s="29"/>
    </row>
    <row r="26" spans="1:11" ht="89.25" x14ac:dyDescent="0.25">
      <c r="A26" s="14">
        <v>19</v>
      </c>
      <c r="B26" s="55" t="s">
        <v>586</v>
      </c>
      <c r="C26" s="18" t="s">
        <v>585</v>
      </c>
      <c r="D26" s="18" t="s">
        <v>37</v>
      </c>
      <c r="E26" s="18" t="s">
        <v>148</v>
      </c>
      <c r="F26" s="20" t="s">
        <v>38</v>
      </c>
      <c r="G26" s="20" t="s">
        <v>24</v>
      </c>
      <c r="H26" s="54">
        <v>43203</v>
      </c>
      <c r="I26" s="56" t="s">
        <v>191</v>
      </c>
      <c r="J26" s="88" t="s">
        <v>610</v>
      </c>
      <c r="K26" s="18"/>
    </row>
    <row r="27" spans="1:11" ht="89.25" x14ac:dyDescent="0.25">
      <c r="A27" s="14">
        <v>20</v>
      </c>
      <c r="B27" s="55" t="s">
        <v>586</v>
      </c>
      <c r="C27" s="18" t="s">
        <v>585</v>
      </c>
      <c r="D27" s="21" t="s">
        <v>41</v>
      </c>
      <c r="E27" s="21" t="s">
        <v>149</v>
      </c>
      <c r="F27" s="20" t="s">
        <v>42</v>
      </c>
      <c r="G27" s="20" t="s">
        <v>24</v>
      </c>
      <c r="H27" s="54">
        <v>43314</v>
      </c>
      <c r="I27" s="56" t="s">
        <v>191</v>
      </c>
      <c r="J27" s="88" t="s">
        <v>43</v>
      </c>
      <c r="K27" s="18"/>
    </row>
    <row r="28" spans="1:11" ht="89.25" x14ac:dyDescent="0.25">
      <c r="A28" s="14">
        <v>21</v>
      </c>
      <c r="B28" s="55" t="s">
        <v>586</v>
      </c>
      <c r="C28" s="18" t="s">
        <v>585</v>
      </c>
      <c r="D28" s="42" t="s">
        <v>44</v>
      </c>
      <c r="E28" s="42" t="s">
        <v>149</v>
      </c>
      <c r="F28" s="20" t="s">
        <v>45</v>
      </c>
      <c r="G28" s="20" t="s">
        <v>39</v>
      </c>
      <c r="H28" s="17">
        <v>43370</v>
      </c>
      <c r="I28" s="56" t="s">
        <v>191</v>
      </c>
      <c r="J28" s="88" t="s">
        <v>43</v>
      </c>
      <c r="K28" s="18"/>
    </row>
    <row r="29" spans="1:11" ht="89.25" x14ac:dyDescent="0.25">
      <c r="A29" s="14">
        <v>22</v>
      </c>
      <c r="B29" s="55" t="s">
        <v>36</v>
      </c>
      <c r="C29" s="18" t="s">
        <v>488</v>
      </c>
      <c r="D29" s="42" t="s">
        <v>46</v>
      </c>
      <c r="E29" s="19" t="s">
        <v>148</v>
      </c>
      <c r="F29" s="20" t="s">
        <v>47</v>
      </c>
      <c r="G29" s="20" t="s">
        <v>39</v>
      </c>
      <c r="H29" s="17">
        <v>43201</v>
      </c>
      <c r="I29" s="56" t="s">
        <v>191</v>
      </c>
      <c r="J29" s="88" t="s">
        <v>48</v>
      </c>
      <c r="K29" s="21"/>
    </row>
    <row r="30" spans="1:11" ht="36" customHeight="1" x14ac:dyDescent="0.25">
      <c r="A30" s="14">
        <v>23</v>
      </c>
      <c r="B30" s="55" t="s">
        <v>586</v>
      </c>
      <c r="C30" s="19" t="s">
        <v>49</v>
      </c>
      <c r="D30" s="42" t="s">
        <v>50</v>
      </c>
      <c r="E30" s="19" t="s">
        <v>148</v>
      </c>
      <c r="F30" s="20" t="s">
        <v>51</v>
      </c>
      <c r="G30" s="20" t="s">
        <v>39</v>
      </c>
      <c r="H30" s="17">
        <v>43279</v>
      </c>
      <c r="I30" s="56" t="s">
        <v>191</v>
      </c>
      <c r="J30" s="88" t="s">
        <v>48</v>
      </c>
      <c r="K30" s="21"/>
    </row>
    <row r="31" spans="1:11" ht="70.900000000000006" customHeight="1" x14ac:dyDescent="0.25">
      <c r="A31" s="14">
        <v>24</v>
      </c>
      <c r="B31" s="55" t="s">
        <v>586</v>
      </c>
      <c r="C31" s="18" t="s">
        <v>585</v>
      </c>
      <c r="D31" s="42" t="s">
        <v>52</v>
      </c>
      <c r="E31" s="19" t="s">
        <v>148</v>
      </c>
      <c r="F31" s="20" t="s">
        <v>53</v>
      </c>
      <c r="G31" s="20" t="s">
        <v>39</v>
      </c>
      <c r="H31" s="17">
        <v>43349</v>
      </c>
      <c r="I31" s="56" t="s">
        <v>191</v>
      </c>
      <c r="J31" s="88" t="s">
        <v>48</v>
      </c>
      <c r="K31" s="21"/>
    </row>
    <row r="32" spans="1:11" ht="89.25" x14ac:dyDescent="0.25">
      <c r="A32" s="14">
        <v>25</v>
      </c>
      <c r="B32" s="55" t="s">
        <v>586</v>
      </c>
      <c r="C32" s="18" t="s">
        <v>585</v>
      </c>
      <c r="D32" s="21" t="s">
        <v>54</v>
      </c>
      <c r="E32" s="21" t="s">
        <v>148</v>
      </c>
      <c r="F32" s="36" t="s">
        <v>489</v>
      </c>
      <c r="G32" s="20" t="s">
        <v>39</v>
      </c>
      <c r="H32" s="17">
        <v>43363</v>
      </c>
      <c r="I32" s="56" t="s">
        <v>191</v>
      </c>
      <c r="J32" s="88" t="s">
        <v>55</v>
      </c>
      <c r="K32" s="18"/>
    </row>
    <row r="33" spans="1:11" ht="56.45" customHeight="1" x14ac:dyDescent="0.25">
      <c r="A33" s="14">
        <v>26</v>
      </c>
      <c r="B33" s="55" t="s">
        <v>586</v>
      </c>
      <c r="C33" s="18" t="s">
        <v>585</v>
      </c>
      <c r="D33" s="22" t="s">
        <v>56</v>
      </c>
      <c r="E33" s="21" t="s">
        <v>148</v>
      </c>
      <c r="F33" s="20" t="s">
        <v>57</v>
      </c>
      <c r="G33" s="20" t="s">
        <v>39</v>
      </c>
      <c r="H33" s="17">
        <v>43363</v>
      </c>
      <c r="I33" s="56" t="s">
        <v>191</v>
      </c>
      <c r="J33" s="88" t="s">
        <v>55</v>
      </c>
      <c r="K33" s="18"/>
    </row>
    <row r="34" spans="1:11" ht="89.25" x14ac:dyDescent="0.25">
      <c r="A34" s="14">
        <v>27</v>
      </c>
      <c r="B34" s="55" t="s">
        <v>586</v>
      </c>
      <c r="C34" s="18" t="s">
        <v>585</v>
      </c>
      <c r="D34" s="20" t="s">
        <v>411</v>
      </c>
      <c r="E34" s="18" t="s">
        <v>148</v>
      </c>
      <c r="F34" s="20" t="s">
        <v>57</v>
      </c>
      <c r="G34" s="20" t="s">
        <v>39</v>
      </c>
      <c r="H34" s="17">
        <v>43363</v>
      </c>
      <c r="I34" s="56" t="s">
        <v>191</v>
      </c>
      <c r="J34" s="88" t="s">
        <v>55</v>
      </c>
      <c r="K34" s="30"/>
    </row>
    <row r="35" spans="1:11" ht="89.25" x14ac:dyDescent="0.25">
      <c r="A35" s="14">
        <v>28</v>
      </c>
      <c r="B35" s="55" t="s">
        <v>586</v>
      </c>
      <c r="C35" s="18" t="s">
        <v>585</v>
      </c>
      <c r="D35" s="20" t="s">
        <v>58</v>
      </c>
      <c r="E35" s="18" t="s">
        <v>148</v>
      </c>
      <c r="F35" s="20" t="s">
        <v>57</v>
      </c>
      <c r="G35" s="20" t="s">
        <v>39</v>
      </c>
      <c r="H35" s="17">
        <v>43363</v>
      </c>
      <c r="I35" s="56" t="s">
        <v>191</v>
      </c>
      <c r="J35" s="88" t="s">
        <v>55</v>
      </c>
      <c r="K35" s="21"/>
    </row>
    <row r="36" spans="1:11" ht="89.25" x14ac:dyDescent="0.25">
      <c r="A36" s="14">
        <v>29</v>
      </c>
      <c r="B36" s="55" t="s">
        <v>586</v>
      </c>
      <c r="C36" s="18" t="s">
        <v>585</v>
      </c>
      <c r="D36" s="22" t="s">
        <v>59</v>
      </c>
      <c r="E36" s="22" t="s">
        <v>148</v>
      </c>
      <c r="F36" s="20" t="s">
        <v>60</v>
      </c>
      <c r="G36" s="20" t="s">
        <v>39</v>
      </c>
      <c r="H36" s="17">
        <v>43125</v>
      </c>
      <c r="I36" s="56" t="s">
        <v>191</v>
      </c>
      <c r="J36" s="88" t="s">
        <v>611</v>
      </c>
      <c r="K36" s="18"/>
    </row>
    <row r="37" spans="1:11" ht="89.25" x14ac:dyDescent="0.25">
      <c r="A37" s="14">
        <v>30</v>
      </c>
      <c r="B37" s="55" t="s">
        <v>586</v>
      </c>
      <c r="C37" s="18" t="s">
        <v>585</v>
      </c>
      <c r="D37" s="21" t="s">
        <v>61</v>
      </c>
      <c r="E37" s="21" t="s">
        <v>148</v>
      </c>
      <c r="F37" s="36" t="s">
        <v>62</v>
      </c>
      <c r="G37" s="20" t="s">
        <v>39</v>
      </c>
      <c r="H37" s="17">
        <v>43196</v>
      </c>
      <c r="I37" s="56" t="s">
        <v>191</v>
      </c>
      <c r="J37" s="88" t="s">
        <v>611</v>
      </c>
      <c r="K37" s="18"/>
    </row>
    <row r="38" spans="1:11" ht="89.25" x14ac:dyDescent="0.25">
      <c r="A38" s="14">
        <v>31</v>
      </c>
      <c r="B38" s="55" t="s">
        <v>586</v>
      </c>
      <c r="C38" s="18" t="s">
        <v>585</v>
      </c>
      <c r="D38" s="22" t="s">
        <v>63</v>
      </c>
      <c r="E38" s="22" t="s">
        <v>148</v>
      </c>
      <c r="F38" s="20" t="s">
        <v>64</v>
      </c>
      <c r="G38" s="20" t="s">
        <v>39</v>
      </c>
      <c r="H38" s="43">
        <v>43238</v>
      </c>
      <c r="I38" s="56" t="s">
        <v>191</v>
      </c>
      <c r="J38" s="88" t="s">
        <v>611</v>
      </c>
      <c r="K38" s="30"/>
    </row>
    <row r="39" spans="1:11" ht="39.6" customHeight="1" x14ac:dyDescent="0.25">
      <c r="A39" s="14">
        <v>32</v>
      </c>
      <c r="B39" s="55" t="s">
        <v>437</v>
      </c>
      <c r="C39" s="19" t="s">
        <v>49</v>
      </c>
      <c r="D39" s="22" t="s">
        <v>65</v>
      </c>
      <c r="E39" s="21" t="s">
        <v>148</v>
      </c>
      <c r="F39" s="20" t="s">
        <v>66</v>
      </c>
      <c r="G39" s="20" t="s">
        <v>39</v>
      </c>
      <c r="H39" s="43">
        <v>43245</v>
      </c>
      <c r="I39" s="56" t="s">
        <v>191</v>
      </c>
      <c r="J39" s="88" t="s">
        <v>611</v>
      </c>
      <c r="K39" s="30"/>
    </row>
    <row r="40" spans="1:11" ht="89.25" x14ac:dyDescent="0.25">
      <c r="A40" s="14">
        <v>33</v>
      </c>
      <c r="B40" s="55" t="s">
        <v>586</v>
      </c>
      <c r="C40" s="19" t="s">
        <v>585</v>
      </c>
      <c r="D40" s="22" t="s">
        <v>61</v>
      </c>
      <c r="E40" s="21" t="s">
        <v>148</v>
      </c>
      <c r="F40" s="20" t="s">
        <v>67</v>
      </c>
      <c r="G40" s="20" t="s">
        <v>39</v>
      </c>
      <c r="H40" s="17">
        <v>43256</v>
      </c>
      <c r="I40" s="56" t="s">
        <v>191</v>
      </c>
      <c r="J40" s="88" t="s">
        <v>611</v>
      </c>
      <c r="K40" s="30"/>
    </row>
    <row r="41" spans="1:11" ht="89.25" x14ac:dyDescent="0.25">
      <c r="A41" s="14">
        <v>34</v>
      </c>
      <c r="B41" s="55" t="s">
        <v>586</v>
      </c>
      <c r="C41" s="19" t="s">
        <v>585</v>
      </c>
      <c r="D41" s="22" t="s">
        <v>68</v>
      </c>
      <c r="E41" s="22" t="s">
        <v>148</v>
      </c>
      <c r="F41" s="20" t="s">
        <v>69</v>
      </c>
      <c r="G41" s="20" t="s">
        <v>39</v>
      </c>
      <c r="H41" s="17">
        <v>43273</v>
      </c>
      <c r="I41" s="56" t="s">
        <v>191</v>
      </c>
      <c r="J41" s="88" t="s">
        <v>611</v>
      </c>
      <c r="K41" s="30"/>
    </row>
    <row r="42" spans="1:11" ht="37.15" customHeight="1" x14ac:dyDescent="0.25">
      <c r="A42" s="14">
        <v>35</v>
      </c>
      <c r="B42" s="55" t="s">
        <v>586</v>
      </c>
      <c r="C42" s="19" t="s">
        <v>49</v>
      </c>
      <c r="D42" s="42" t="s">
        <v>70</v>
      </c>
      <c r="E42" s="19" t="s">
        <v>149</v>
      </c>
      <c r="F42" s="20" t="s">
        <v>71</v>
      </c>
      <c r="G42" s="20" t="s">
        <v>39</v>
      </c>
      <c r="H42" s="17">
        <v>43203</v>
      </c>
      <c r="I42" s="56" t="s">
        <v>191</v>
      </c>
      <c r="J42" s="88" t="s">
        <v>612</v>
      </c>
      <c r="K42" s="21"/>
    </row>
    <row r="43" spans="1:11" ht="89.25" x14ac:dyDescent="0.25">
      <c r="A43" s="14">
        <v>36</v>
      </c>
      <c r="B43" s="55" t="s">
        <v>586</v>
      </c>
      <c r="C43" s="19" t="s">
        <v>585</v>
      </c>
      <c r="D43" s="42" t="s">
        <v>72</v>
      </c>
      <c r="E43" s="19" t="s">
        <v>149</v>
      </c>
      <c r="F43" s="20" t="s">
        <v>71</v>
      </c>
      <c r="G43" s="20" t="s">
        <v>39</v>
      </c>
      <c r="H43" s="17">
        <v>43315</v>
      </c>
      <c r="I43" s="56" t="s">
        <v>191</v>
      </c>
      <c r="J43" s="88" t="s">
        <v>612</v>
      </c>
      <c r="K43" s="21"/>
    </row>
    <row r="44" spans="1:11" ht="89.25" x14ac:dyDescent="0.25">
      <c r="A44" s="14">
        <v>37</v>
      </c>
      <c r="B44" s="55" t="s">
        <v>586</v>
      </c>
      <c r="C44" s="19" t="s">
        <v>585</v>
      </c>
      <c r="D44" s="42" t="s">
        <v>73</v>
      </c>
      <c r="E44" s="42" t="s">
        <v>148</v>
      </c>
      <c r="F44" s="20" t="s">
        <v>74</v>
      </c>
      <c r="G44" s="20" t="s">
        <v>39</v>
      </c>
      <c r="H44" s="17">
        <v>43217</v>
      </c>
      <c r="I44" s="56" t="s">
        <v>191</v>
      </c>
      <c r="J44" s="88" t="s">
        <v>75</v>
      </c>
      <c r="K44" s="18"/>
    </row>
    <row r="45" spans="1:11" ht="89.25" x14ac:dyDescent="0.25">
      <c r="A45" s="14">
        <v>38</v>
      </c>
      <c r="B45" s="55" t="s">
        <v>586</v>
      </c>
      <c r="C45" s="19" t="s">
        <v>585</v>
      </c>
      <c r="D45" s="42" t="s">
        <v>76</v>
      </c>
      <c r="E45" s="42" t="s">
        <v>148</v>
      </c>
      <c r="F45" s="20" t="s">
        <v>77</v>
      </c>
      <c r="G45" s="20" t="s">
        <v>39</v>
      </c>
      <c r="H45" s="17">
        <v>43244</v>
      </c>
      <c r="I45" s="56" t="s">
        <v>191</v>
      </c>
      <c r="J45" s="88" t="s">
        <v>75</v>
      </c>
      <c r="K45" s="18"/>
    </row>
    <row r="46" spans="1:11" ht="89.25" x14ac:dyDescent="0.25">
      <c r="A46" s="14">
        <v>39</v>
      </c>
      <c r="B46" s="55" t="s">
        <v>586</v>
      </c>
      <c r="C46" s="19" t="s">
        <v>585</v>
      </c>
      <c r="D46" s="42" t="s">
        <v>78</v>
      </c>
      <c r="E46" s="42" t="s">
        <v>148</v>
      </c>
      <c r="F46" s="20" t="s">
        <v>79</v>
      </c>
      <c r="G46" s="20" t="s">
        <v>39</v>
      </c>
      <c r="H46" s="17">
        <v>43272</v>
      </c>
      <c r="I46" s="56" t="s">
        <v>191</v>
      </c>
      <c r="J46" s="88" t="s">
        <v>75</v>
      </c>
      <c r="K46" s="18"/>
    </row>
    <row r="47" spans="1:11" ht="89.25" x14ac:dyDescent="0.25">
      <c r="A47" s="14">
        <v>40</v>
      </c>
      <c r="B47" s="55" t="s">
        <v>586</v>
      </c>
      <c r="C47" s="19" t="s">
        <v>585</v>
      </c>
      <c r="D47" s="21" t="s">
        <v>412</v>
      </c>
      <c r="E47" s="18" t="s">
        <v>148</v>
      </c>
      <c r="F47" s="36" t="s">
        <v>60</v>
      </c>
      <c r="G47" s="20" t="s">
        <v>39</v>
      </c>
      <c r="H47" s="17">
        <v>43125</v>
      </c>
      <c r="I47" s="56" t="s">
        <v>191</v>
      </c>
      <c r="J47" s="88" t="s">
        <v>80</v>
      </c>
      <c r="K47" s="37"/>
    </row>
    <row r="48" spans="1:11" ht="89.25" x14ac:dyDescent="0.25">
      <c r="A48" s="14">
        <v>41</v>
      </c>
      <c r="B48" s="55" t="s">
        <v>586</v>
      </c>
      <c r="C48" s="19" t="s">
        <v>585</v>
      </c>
      <c r="D48" s="21" t="s">
        <v>81</v>
      </c>
      <c r="E48" s="18" t="s">
        <v>148</v>
      </c>
      <c r="F48" s="36" t="s">
        <v>82</v>
      </c>
      <c r="G48" s="20" t="s">
        <v>39</v>
      </c>
      <c r="H48" s="17">
        <v>43126</v>
      </c>
      <c r="I48" s="56" t="s">
        <v>191</v>
      </c>
      <c r="J48" s="88" t="s">
        <v>80</v>
      </c>
      <c r="K48" s="37"/>
    </row>
    <row r="49" spans="1:11" ht="89.25" x14ac:dyDescent="0.25">
      <c r="A49" s="14">
        <v>42</v>
      </c>
      <c r="B49" s="55" t="s">
        <v>586</v>
      </c>
      <c r="C49" s="19" t="s">
        <v>585</v>
      </c>
      <c r="D49" s="21" t="s">
        <v>83</v>
      </c>
      <c r="E49" s="18" t="s">
        <v>148</v>
      </c>
      <c r="F49" s="36" t="s">
        <v>84</v>
      </c>
      <c r="G49" s="20" t="s">
        <v>39</v>
      </c>
      <c r="H49" s="17">
        <v>43174</v>
      </c>
      <c r="I49" s="56" t="s">
        <v>191</v>
      </c>
      <c r="J49" s="88" t="s">
        <v>80</v>
      </c>
      <c r="K49" s="37"/>
    </row>
    <row r="50" spans="1:11" ht="89.25" x14ac:dyDescent="0.25">
      <c r="A50" s="14">
        <v>43</v>
      </c>
      <c r="B50" s="55" t="s">
        <v>586</v>
      </c>
      <c r="C50" s="19" t="s">
        <v>585</v>
      </c>
      <c r="D50" s="21" t="s">
        <v>83</v>
      </c>
      <c r="E50" s="18" t="s">
        <v>148</v>
      </c>
      <c r="F50" s="36" t="s">
        <v>85</v>
      </c>
      <c r="G50" s="20" t="s">
        <v>39</v>
      </c>
      <c r="H50" s="17">
        <v>43175</v>
      </c>
      <c r="I50" s="56" t="s">
        <v>191</v>
      </c>
      <c r="J50" s="88" t="s">
        <v>80</v>
      </c>
      <c r="K50" s="37"/>
    </row>
    <row r="51" spans="1:11" ht="89.25" x14ac:dyDescent="0.25">
      <c r="A51" s="14">
        <v>44</v>
      </c>
      <c r="B51" s="55" t="s">
        <v>586</v>
      </c>
      <c r="C51" s="19" t="s">
        <v>585</v>
      </c>
      <c r="D51" s="21" t="s">
        <v>86</v>
      </c>
      <c r="E51" s="18" t="s">
        <v>148</v>
      </c>
      <c r="F51" s="36" t="s">
        <v>87</v>
      </c>
      <c r="G51" s="20" t="s">
        <v>39</v>
      </c>
      <c r="H51" s="17">
        <v>43186</v>
      </c>
      <c r="I51" s="56" t="s">
        <v>191</v>
      </c>
      <c r="J51" s="88" t="s">
        <v>80</v>
      </c>
      <c r="K51" s="37"/>
    </row>
    <row r="52" spans="1:11" ht="89.25" x14ac:dyDescent="0.25">
      <c r="A52" s="14">
        <v>45</v>
      </c>
      <c r="B52" s="55" t="s">
        <v>586</v>
      </c>
      <c r="C52" s="19" t="s">
        <v>585</v>
      </c>
      <c r="D52" s="21" t="s">
        <v>413</v>
      </c>
      <c r="E52" s="18" t="s">
        <v>148</v>
      </c>
      <c r="F52" s="36" t="s">
        <v>88</v>
      </c>
      <c r="G52" s="20" t="s">
        <v>39</v>
      </c>
      <c r="H52" s="17">
        <v>43195</v>
      </c>
      <c r="I52" s="56" t="s">
        <v>191</v>
      </c>
      <c r="J52" s="88" t="s">
        <v>80</v>
      </c>
      <c r="K52" s="37"/>
    </row>
    <row r="53" spans="1:11" ht="89.25" x14ac:dyDescent="0.25">
      <c r="A53" s="14">
        <v>46</v>
      </c>
      <c r="B53" s="55" t="s">
        <v>586</v>
      </c>
      <c r="C53" s="19" t="s">
        <v>585</v>
      </c>
      <c r="D53" s="21" t="s">
        <v>89</v>
      </c>
      <c r="E53" s="18" t="s">
        <v>148</v>
      </c>
      <c r="F53" s="36" t="s">
        <v>90</v>
      </c>
      <c r="G53" s="20" t="s">
        <v>39</v>
      </c>
      <c r="H53" s="17">
        <v>43196</v>
      </c>
      <c r="I53" s="56" t="s">
        <v>191</v>
      </c>
      <c r="J53" s="88" t="s">
        <v>80</v>
      </c>
      <c r="K53" s="37"/>
    </row>
    <row r="54" spans="1:11" ht="89.25" x14ac:dyDescent="0.25">
      <c r="A54" s="14">
        <v>47</v>
      </c>
      <c r="B54" s="55" t="s">
        <v>586</v>
      </c>
      <c r="C54" s="19" t="s">
        <v>585</v>
      </c>
      <c r="D54" s="21" t="s">
        <v>91</v>
      </c>
      <c r="E54" s="18" t="s">
        <v>148</v>
      </c>
      <c r="F54" s="36" t="s">
        <v>90</v>
      </c>
      <c r="G54" s="20" t="s">
        <v>39</v>
      </c>
      <c r="H54" s="17">
        <v>43220</v>
      </c>
      <c r="I54" s="56" t="s">
        <v>191</v>
      </c>
      <c r="J54" s="88" t="s">
        <v>80</v>
      </c>
      <c r="K54" s="37"/>
    </row>
    <row r="55" spans="1:11" ht="89.25" x14ac:dyDescent="0.25">
      <c r="A55" s="14">
        <v>48</v>
      </c>
      <c r="B55" s="55" t="s">
        <v>586</v>
      </c>
      <c r="C55" s="19" t="s">
        <v>585</v>
      </c>
      <c r="D55" s="21" t="s">
        <v>92</v>
      </c>
      <c r="E55" s="18" t="s">
        <v>148</v>
      </c>
      <c r="F55" s="36" t="s">
        <v>90</v>
      </c>
      <c r="G55" s="20" t="s">
        <v>39</v>
      </c>
      <c r="H55" s="17">
        <v>43244</v>
      </c>
      <c r="I55" s="56" t="s">
        <v>191</v>
      </c>
      <c r="J55" s="88" t="s">
        <v>80</v>
      </c>
      <c r="K55" s="37"/>
    </row>
    <row r="56" spans="1:11" ht="89.25" x14ac:dyDescent="0.25">
      <c r="A56" s="14">
        <v>49</v>
      </c>
      <c r="B56" s="55" t="s">
        <v>586</v>
      </c>
      <c r="C56" s="19" t="s">
        <v>585</v>
      </c>
      <c r="D56" s="21" t="s">
        <v>93</v>
      </c>
      <c r="E56" s="18" t="s">
        <v>148</v>
      </c>
      <c r="F56" s="36" t="s">
        <v>94</v>
      </c>
      <c r="G56" s="20" t="s">
        <v>39</v>
      </c>
      <c r="H56" s="17">
        <v>43258</v>
      </c>
      <c r="I56" s="56" t="s">
        <v>191</v>
      </c>
      <c r="J56" s="88" t="s">
        <v>80</v>
      </c>
      <c r="K56" s="37"/>
    </row>
    <row r="57" spans="1:11" ht="89.25" x14ac:dyDescent="0.25">
      <c r="A57" s="14">
        <v>50</v>
      </c>
      <c r="B57" s="55" t="s">
        <v>586</v>
      </c>
      <c r="C57" s="19" t="s">
        <v>585</v>
      </c>
      <c r="D57" s="21" t="s">
        <v>95</v>
      </c>
      <c r="E57" s="18" t="s">
        <v>148</v>
      </c>
      <c r="F57" s="36" t="s">
        <v>94</v>
      </c>
      <c r="G57" s="20" t="s">
        <v>39</v>
      </c>
      <c r="H57" s="17">
        <v>43259</v>
      </c>
      <c r="I57" s="56" t="s">
        <v>191</v>
      </c>
      <c r="J57" s="88" t="s">
        <v>80</v>
      </c>
      <c r="K57" s="37"/>
    </row>
    <row r="58" spans="1:11" ht="89.25" x14ac:dyDescent="0.25">
      <c r="A58" s="14">
        <v>51</v>
      </c>
      <c r="B58" s="55" t="s">
        <v>586</v>
      </c>
      <c r="C58" s="19" t="s">
        <v>585</v>
      </c>
      <c r="D58" s="42" t="s">
        <v>96</v>
      </c>
      <c r="E58" s="19" t="s">
        <v>148</v>
      </c>
      <c r="F58" s="20" t="s">
        <v>97</v>
      </c>
      <c r="G58" s="20" t="s">
        <v>39</v>
      </c>
      <c r="H58" s="17">
        <v>43272</v>
      </c>
      <c r="I58" s="56" t="s">
        <v>191</v>
      </c>
      <c r="J58" s="88" t="s">
        <v>80</v>
      </c>
      <c r="K58" s="18"/>
    </row>
    <row r="59" spans="1:11" ht="89.25" x14ac:dyDescent="0.25">
      <c r="A59" s="14">
        <v>52</v>
      </c>
      <c r="B59" s="55" t="s">
        <v>586</v>
      </c>
      <c r="C59" s="19" t="s">
        <v>585</v>
      </c>
      <c r="D59" s="21" t="s">
        <v>98</v>
      </c>
      <c r="E59" s="18" t="s">
        <v>148</v>
      </c>
      <c r="F59" s="36" t="s">
        <v>97</v>
      </c>
      <c r="G59" s="20" t="s">
        <v>39</v>
      </c>
      <c r="H59" s="17">
        <v>43273</v>
      </c>
      <c r="I59" s="56" t="s">
        <v>191</v>
      </c>
      <c r="J59" s="88" t="s">
        <v>80</v>
      </c>
      <c r="K59" s="37"/>
    </row>
    <row r="60" spans="1:11" ht="89.25" x14ac:dyDescent="0.25">
      <c r="A60" s="14">
        <v>53</v>
      </c>
      <c r="B60" s="55" t="s">
        <v>586</v>
      </c>
      <c r="C60" s="19" t="s">
        <v>585</v>
      </c>
      <c r="D60" s="21" t="s">
        <v>414</v>
      </c>
      <c r="E60" s="18" t="s">
        <v>148</v>
      </c>
      <c r="F60" s="36" t="s">
        <v>99</v>
      </c>
      <c r="G60" s="20" t="s">
        <v>39</v>
      </c>
      <c r="H60" s="17">
        <v>43321</v>
      </c>
      <c r="I60" s="56" t="s">
        <v>191</v>
      </c>
      <c r="J60" s="88" t="s">
        <v>80</v>
      </c>
      <c r="K60" s="37"/>
    </row>
    <row r="61" spans="1:11" ht="89.25" x14ac:dyDescent="0.25">
      <c r="A61" s="14">
        <v>54</v>
      </c>
      <c r="B61" s="55" t="s">
        <v>586</v>
      </c>
      <c r="C61" s="19" t="s">
        <v>585</v>
      </c>
      <c r="D61" s="21" t="s">
        <v>100</v>
      </c>
      <c r="E61" s="18" t="s">
        <v>148</v>
      </c>
      <c r="F61" s="36" t="s">
        <v>99</v>
      </c>
      <c r="G61" s="20" t="s">
        <v>39</v>
      </c>
      <c r="H61" s="17">
        <v>43321</v>
      </c>
      <c r="I61" s="56" t="s">
        <v>191</v>
      </c>
      <c r="J61" s="88" t="s">
        <v>80</v>
      </c>
      <c r="K61" s="37"/>
    </row>
    <row r="62" spans="1:11" ht="89.25" x14ac:dyDescent="0.25">
      <c r="A62" s="14">
        <v>55</v>
      </c>
      <c r="B62" s="55" t="s">
        <v>586</v>
      </c>
      <c r="C62" s="19" t="s">
        <v>585</v>
      </c>
      <c r="D62" s="21" t="s">
        <v>59</v>
      </c>
      <c r="E62" s="18" t="s">
        <v>148</v>
      </c>
      <c r="F62" s="36" t="s">
        <v>60</v>
      </c>
      <c r="G62" s="20" t="s">
        <v>39</v>
      </c>
      <c r="H62" s="17">
        <v>43342</v>
      </c>
      <c r="I62" s="56" t="s">
        <v>191</v>
      </c>
      <c r="J62" s="88" t="s">
        <v>80</v>
      </c>
      <c r="K62" s="37"/>
    </row>
    <row r="63" spans="1:11" ht="89.25" x14ac:dyDescent="0.25">
      <c r="A63" s="14">
        <v>56</v>
      </c>
      <c r="B63" s="55" t="s">
        <v>586</v>
      </c>
      <c r="C63" s="19" t="s">
        <v>585</v>
      </c>
      <c r="D63" s="21" t="s">
        <v>101</v>
      </c>
      <c r="E63" s="18" t="s">
        <v>148</v>
      </c>
      <c r="F63" s="36" t="s">
        <v>85</v>
      </c>
      <c r="G63" s="20" t="s">
        <v>39</v>
      </c>
      <c r="H63" s="17">
        <v>43349</v>
      </c>
      <c r="I63" s="56" t="s">
        <v>191</v>
      </c>
      <c r="J63" s="88" t="s">
        <v>80</v>
      </c>
      <c r="K63" s="37"/>
    </row>
    <row r="64" spans="1:11" ht="55.15" customHeight="1" x14ac:dyDescent="0.25">
      <c r="A64" s="14">
        <v>57</v>
      </c>
      <c r="B64" s="55" t="s">
        <v>587</v>
      </c>
      <c r="C64" s="18" t="s">
        <v>490</v>
      </c>
      <c r="D64" s="18" t="s">
        <v>102</v>
      </c>
      <c r="E64" s="18" t="s">
        <v>149</v>
      </c>
      <c r="F64" s="36" t="s">
        <v>23</v>
      </c>
      <c r="G64" s="20" t="s">
        <v>103</v>
      </c>
      <c r="H64" s="17">
        <v>43193</v>
      </c>
      <c r="I64" s="56" t="s">
        <v>191</v>
      </c>
      <c r="J64" s="86" t="s">
        <v>104</v>
      </c>
      <c r="K64" s="37"/>
    </row>
    <row r="65" spans="1:11" ht="76.5" x14ac:dyDescent="0.25">
      <c r="A65" s="14">
        <v>58</v>
      </c>
      <c r="B65" s="55" t="s">
        <v>587</v>
      </c>
      <c r="C65" s="18" t="s">
        <v>490</v>
      </c>
      <c r="D65" s="18" t="s">
        <v>102</v>
      </c>
      <c r="E65" s="18" t="s">
        <v>149</v>
      </c>
      <c r="F65" s="36" t="s">
        <v>23</v>
      </c>
      <c r="G65" s="20" t="s">
        <v>103</v>
      </c>
      <c r="H65" s="17">
        <v>43321</v>
      </c>
      <c r="I65" s="56" t="s">
        <v>191</v>
      </c>
      <c r="J65" s="86" t="s">
        <v>104</v>
      </c>
      <c r="K65" s="37"/>
    </row>
    <row r="66" spans="1:11" ht="76.5" x14ac:dyDescent="0.25">
      <c r="A66" s="14">
        <v>59</v>
      </c>
      <c r="B66" s="55" t="s">
        <v>587</v>
      </c>
      <c r="C66" s="18" t="s">
        <v>490</v>
      </c>
      <c r="D66" s="18" t="s">
        <v>102</v>
      </c>
      <c r="E66" s="18" t="s">
        <v>149</v>
      </c>
      <c r="F66" s="36" t="s">
        <v>23</v>
      </c>
      <c r="G66" s="20" t="s">
        <v>103</v>
      </c>
      <c r="H66" s="17">
        <v>43411</v>
      </c>
      <c r="I66" s="56" t="s">
        <v>191</v>
      </c>
      <c r="J66" s="86" t="s">
        <v>104</v>
      </c>
      <c r="K66" s="37"/>
    </row>
    <row r="67" spans="1:11" ht="165.75" x14ac:dyDescent="0.25">
      <c r="A67" s="14">
        <v>60</v>
      </c>
      <c r="B67" s="55" t="s">
        <v>588</v>
      </c>
      <c r="C67" s="18" t="s">
        <v>589</v>
      </c>
      <c r="D67" s="18" t="s">
        <v>613</v>
      </c>
      <c r="E67" s="18" t="s">
        <v>614</v>
      </c>
      <c r="F67" s="36" t="s">
        <v>105</v>
      </c>
      <c r="G67" s="20" t="s">
        <v>415</v>
      </c>
      <c r="H67" s="17" t="s">
        <v>106</v>
      </c>
      <c r="I67" s="55" t="s">
        <v>615</v>
      </c>
      <c r="J67" s="86" t="s">
        <v>616</v>
      </c>
      <c r="K67" s="37"/>
    </row>
    <row r="68" spans="1:11" ht="105" customHeight="1" x14ac:dyDescent="0.25">
      <c r="A68" s="14">
        <v>61</v>
      </c>
      <c r="B68" s="55" t="s">
        <v>588</v>
      </c>
      <c r="C68" s="18" t="s">
        <v>589</v>
      </c>
      <c r="D68" s="18" t="s">
        <v>613</v>
      </c>
      <c r="E68" s="18" t="s">
        <v>614</v>
      </c>
      <c r="F68" s="36" t="s">
        <v>107</v>
      </c>
      <c r="G68" s="20" t="s">
        <v>415</v>
      </c>
      <c r="H68" s="17" t="s">
        <v>108</v>
      </c>
      <c r="I68" s="55" t="s">
        <v>615</v>
      </c>
      <c r="J68" s="86" t="s">
        <v>616</v>
      </c>
      <c r="K68" s="37"/>
    </row>
    <row r="69" spans="1:11" ht="165.75" x14ac:dyDescent="0.25">
      <c r="A69" s="14">
        <v>62</v>
      </c>
      <c r="B69" s="55" t="s">
        <v>588</v>
      </c>
      <c r="C69" s="18" t="s">
        <v>589</v>
      </c>
      <c r="D69" s="18" t="s">
        <v>613</v>
      </c>
      <c r="E69" s="18" t="s">
        <v>614</v>
      </c>
      <c r="F69" s="36" t="s">
        <v>109</v>
      </c>
      <c r="G69" s="20" t="s">
        <v>415</v>
      </c>
      <c r="H69" s="17" t="s">
        <v>110</v>
      </c>
      <c r="I69" s="55" t="s">
        <v>615</v>
      </c>
      <c r="J69" s="86" t="s">
        <v>616</v>
      </c>
      <c r="K69" s="37"/>
    </row>
    <row r="70" spans="1:11" ht="103.9" customHeight="1" x14ac:dyDescent="0.25">
      <c r="A70" s="14">
        <v>63</v>
      </c>
      <c r="B70" s="55" t="s">
        <v>588</v>
      </c>
      <c r="C70" s="18" t="s">
        <v>589</v>
      </c>
      <c r="D70" s="18" t="s">
        <v>613</v>
      </c>
      <c r="E70" s="18" t="s">
        <v>614</v>
      </c>
      <c r="F70" s="36" t="s">
        <v>111</v>
      </c>
      <c r="G70" s="20" t="s">
        <v>415</v>
      </c>
      <c r="H70" s="17" t="s">
        <v>112</v>
      </c>
      <c r="I70" s="55" t="s">
        <v>615</v>
      </c>
      <c r="J70" s="86" t="s">
        <v>616</v>
      </c>
      <c r="K70" s="37"/>
    </row>
    <row r="71" spans="1:11" ht="103.9" customHeight="1" x14ac:dyDescent="0.25">
      <c r="A71" s="14">
        <v>64</v>
      </c>
      <c r="B71" s="55" t="s">
        <v>588</v>
      </c>
      <c r="C71" s="18" t="s">
        <v>589</v>
      </c>
      <c r="D71" s="18" t="s">
        <v>613</v>
      </c>
      <c r="E71" s="18" t="s">
        <v>614</v>
      </c>
      <c r="F71" s="36" t="s">
        <v>416</v>
      </c>
      <c r="G71" s="20" t="s">
        <v>415</v>
      </c>
      <c r="H71" s="17" t="s">
        <v>491</v>
      </c>
      <c r="I71" s="55" t="s">
        <v>615</v>
      </c>
      <c r="J71" s="86" t="s">
        <v>616</v>
      </c>
      <c r="K71" s="37"/>
    </row>
    <row r="72" spans="1:11" ht="73.150000000000006" customHeight="1" x14ac:dyDescent="0.25">
      <c r="A72" s="14">
        <v>65</v>
      </c>
      <c r="B72" s="55" t="s">
        <v>145</v>
      </c>
      <c r="C72" s="18" t="s">
        <v>150</v>
      </c>
      <c r="D72" s="18" t="s">
        <v>618</v>
      </c>
      <c r="E72" s="18" t="s">
        <v>619</v>
      </c>
      <c r="F72" s="36" t="s">
        <v>146</v>
      </c>
      <c r="G72" s="20" t="s">
        <v>617</v>
      </c>
      <c r="H72" s="37" t="s">
        <v>151</v>
      </c>
      <c r="I72" s="56" t="s">
        <v>478</v>
      </c>
      <c r="J72" s="86" t="s">
        <v>147</v>
      </c>
      <c r="K72" s="37"/>
    </row>
    <row r="73" spans="1:11" ht="92.45" customHeight="1" x14ac:dyDescent="0.25">
      <c r="A73" s="14">
        <v>66</v>
      </c>
      <c r="B73" s="55" t="s">
        <v>418</v>
      </c>
      <c r="C73" s="19" t="s">
        <v>419</v>
      </c>
      <c r="D73" s="19" t="s">
        <v>220</v>
      </c>
      <c r="E73" s="18" t="s">
        <v>403</v>
      </c>
      <c r="F73" s="20" t="s">
        <v>420</v>
      </c>
      <c r="G73" s="20" t="s">
        <v>221</v>
      </c>
      <c r="H73" s="21" t="s">
        <v>222</v>
      </c>
      <c r="I73" s="56" t="s">
        <v>478</v>
      </c>
      <c r="J73" s="88" t="s">
        <v>421</v>
      </c>
      <c r="K73" s="18" t="s">
        <v>492</v>
      </c>
    </row>
    <row r="74" spans="1:11" ht="92.45" customHeight="1" x14ac:dyDescent="0.25">
      <c r="A74" s="14">
        <v>67</v>
      </c>
      <c r="B74" s="55" t="s">
        <v>418</v>
      </c>
      <c r="C74" s="19" t="s">
        <v>419</v>
      </c>
      <c r="D74" s="22" t="s">
        <v>422</v>
      </c>
      <c r="E74" s="18" t="s">
        <v>403</v>
      </c>
      <c r="F74" s="20" t="s">
        <v>223</v>
      </c>
      <c r="G74" s="20" t="s">
        <v>493</v>
      </c>
      <c r="H74" s="23">
        <v>43191</v>
      </c>
      <c r="I74" s="56" t="s">
        <v>478</v>
      </c>
      <c r="J74" s="88" t="s">
        <v>423</v>
      </c>
      <c r="K74" s="18" t="s">
        <v>424</v>
      </c>
    </row>
    <row r="75" spans="1:11" ht="114.75" x14ac:dyDescent="0.25">
      <c r="A75" s="14">
        <v>68</v>
      </c>
      <c r="B75" s="55" t="s">
        <v>418</v>
      </c>
      <c r="C75" s="19" t="s">
        <v>419</v>
      </c>
      <c r="D75" s="20" t="s">
        <v>224</v>
      </c>
      <c r="E75" s="18" t="s">
        <v>403</v>
      </c>
      <c r="F75" s="20" t="s">
        <v>223</v>
      </c>
      <c r="G75" s="20" t="s">
        <v>494</v>
      </c>
      <c r="H75" s="23">
        <v>43313</v>
      </c>
      <c r="I75" s="56" t="s">
        <v>478</v>
      </c>
      <c r="J75" s="88" t="s">
        <v>423</v>
      </c>
      <c r="K75" s="18"/>
    </row>
    <row r="76" spans="1:11" ht="114.75" x14ac:dyDescent="0.25">
      <c r="A76" s="14">
        <v>69</v>
      </c>
      <c r="B76" s="55" t="s">
        <v>418</v>
      </c>
      <c r="C76" s="19" t="s">
        <v>419</v>
      </c>
      <c r="D76" s="20" t="s">
        <v>224</v>
      </c>
      <c r="E76" s="18" t="s">
        <v>403</v>
      </c>
      <c r="F76" s="20" t="s">
        <v>223</v>
      </c>
      <c r="G76" s="20" t="s">
        <v>495</v>
      </c>
      <c r="H76" s="25">
        <v>43405</v>
      </c>
      <c r="I76" s="56" t="s">
        <v>478</v>
      </c>
      <c r="J76" s="88" t="s">
        <v>423</v>
      </c>
      <c r="K76" s="26"/>
    </row>
    <row r="77" spans="1:11" ht="114.75" x14ac:dyDescent="0.25">
      <c r="A77" s="14">
        <v>70</v>
      </c>
      <c r="B77" s="55" t="s">
        <v>418</v>
      </c>
      <c r="C77" s="19" t="s">
        <v>419</v>
      </c>
      <c r="D77" s="20" t="s">
        <v>225</v>
      </c>
      <c r="E77" s="18" t="s">
        <v>403</v>
      </c>
      <c r="F77" s="20" t="s">
        <v>226</v>
      </c>
      <c r="G77" s="20" t="s">
        <v>496</v>
      </c>
      <c r="H77" s="32">
        <v>43435</v>
      </c>
      <c r="I77" s="56" t="s">
        <v>478</v>
      </c>
      <c r="J77" s="91" t="s">
        <v>497</v>
      </c>
      <c r="K77" s="30"/>
    </row>
    <row r="78" spans="1:11" ht="92.45" customHeight="1" x14ac:dyDescent="0.25">
      <c r="A78" s="14">
        <v>71</v>
      </c>
      <c r="B78" s="71" t="s">
        <v>113</v>
      </c>
      <c r="C78" s="27" t="s">
        <v>590</v>
      </c>
      <c r="D78" s="27" t="s">
        <v>620</v>
      </c>
      <c r="E78" s="27" t="s">
        <v>114</v>
      </c>
      <c r="F78" s="31" t="s">
        <v>115</v>
      </c>
      <c r="G78" s="28" t="s">
        <v>417</v>
      </c>
      <c r="H78" s="95" t="s">
        <v>116</v>
      </c>
      <c r="I78" s="56" t="s">
        <v>478</v>
      </c>
      <c r="J78" s="89" t="s">
        <v>117</v>
      </c>
      <c r="K78" s="31"/>
    </row>
    <row r="79" spans="1:11" ht="127.5" x14ac:dyDescent="0.25">
      <c r="A79" s="14">
        <v>72</v>
      </c>
      <c r="B79" s="55" t="s">
        <v>113</v>
      </c>
      <c r="C79" s="19" t="s">
        <v>590</v>
      </c>
      <c r="D79" s="27" t="s">
        <v>620</v>
      </c>
      <c r="E79" s="27" t="s">
        <v>114</v>
      </c>
      <c r="F79" s="18" t="s">
        <v>118</v>
      </c>
      <c r="G79" s="28" t="s">
        <v>417</v>
      </c>
      <c r="H79" s="96" t="s">
        <v>119</v>
      </c>
      <c r="I79" s="56" t="s">
        <v>478</v>
      </c>
      <c r="J79" s="86" t="s">
        <v>117</v>
      </c>
      <c r="K79" s="18"/>
    </row>
    <row r="80" spans="1:11" ht="127.5" x14ac:dyDescent="0.25">
      <c r="A80" s="14">
        <v>73</v>
      </c>
      <c r="B80" s="55" t="s">
        <v>113</v>
      </c>
      <c r="C80" s="19" t="s">
        <v>590</v>
      </c>
      <c r="D80" s="27" t="s">
        <v>620</v>
      </c>
      <c r="E80" s="27" t="s">
        <v>114</v>
      </c>
      <c r="F80" s="18" t="s">
        <v>120</v>
      </c>
      <c r="G80" s="28" t="s">
        <v>417</v>
      </c>
      <c r="H80" s="18" t="s">
        <v>121</v>
      </c>
      <c r="I80" s="56" t="s">
        <v>478</v>
      </c>
      <c r="J80" s="86" t="s">
        <v>117</v>
      </c>
      <c r="K80" s="18"/>
    </row>
    <row r="81" spans="1:11" ht="127.5" x14ac:dyDescent="0.25">
      <c r="A81" s="14">
        <v>74</v>
      </c>
      <c r="B81" s="55" t="s">
        <v>113</v>
      </c>
      <c r="C81" s="19" t="s">
        <v>590</v>
      </c>
      <c r="D81" s="27" t="s">
        <v>620</v>
      </c>
      <c r="E81" s="27" t="s">
        <v>114</v>
      </c>
      <c r="F81" s="18" t="s">
        <v>122</v>
      </c>
      <c r="G81" s="28" t="s">
        <v>417</v>
      </c>
      <c r="H81" s="96" t="s">
        <v>123</v>
      </c>
      <c r="I81" s="56" t="s">
        <v>478</v>
      </c>
      <c r="J81" s="86" t="s">
        <v>117</v>
      </c>
      <c r="K81" s="30"/>
    </row>
    <row r="82" spans="1:11" ht="127.5" x14ac:dyDescent="0.25">
      <c r="A82" s="14">
        <v>75</v>
      </c>
      <c r="B82" s="55" t="s">
        <v>113</v>
      </c>
      <c r="C82" s="19" t="s">
        <v>590</v>
      </c>
      <c r="D82" s="27" t="s">
        <v>620</v>
      </c>
      <c r="E82" s="27" t="s">
        <v>114</v>
      </c>
      <c r="F82" s="18" t="s">
        <v>124</v>
      </c>
      <c r="G82" s="28" t="s">
        <v>417</v>
      </c>
      <c r="H82" s="18" t="s">
        <v>125</v>
      </c>
      <c r="I82" s="56" t="s">
        <v>478</v>
      </c>
      <c r="J82" s="86" t="s">
        <v>117</v>
      </c>
      <c r="K82" s="30"/>
    </row>
    <row r="83" spans="1:11" ht="127.5" x14ac:dyDescent="0.25">
      <c r="A83" s="14">
        <v>76</v>
      </c>
      <c r="B83" s="55" t="s">
        <v>113</v>
      </c>
      <c r="C83" s="19" t="s">
        <v>590</v>
      </c>
      <c r="D83" s="27" t="s">
        <v>620</v>
      </c>
      <c r="E83" s="27" t="s">
        <v>498</v>
      </c>
      <c r="F83" s="18" t="s">
        <v>126</v>
      </c>
      <c r="G83" s="28" t="s">
        <v>417</v>
      </c>
      <c r="H83" s="95" t="s">
        <v>116</v>
      </c>
      <c r="I83" s="56" t="s">
        <v>478</v>
      </c>
      <c r="J83" s="90" t="s">
        <v>127</v>
      </c>
      <c r="K83" s="30"/>
    </row>
    <row r="84" spans="1:11" ht="93" customHeight="1" x14ac:dyDescent="0.25">
      <c r="A84" s="14">
        <v>77</v>
      </c>
      <c r="B84" s="55" t="s">
        <v>113</v>
      </c>
      <c r="C84" s="19" t="s">
        <v>590</v>
      </c>
      <c r="D84" s="27" t="s">
        <v>620</v>
      </c>
      <c r="E84" s="27" t="s">
        <v>498</v>
      </c>
      <c r="F84" s="18" t="s">
        <v>128</v>
      </c>
      <c r="G84" s="28" t="s">
        <v>417</v>
      </c>
      <c r="H84" s="96" t="s">
        <v>129</v>
      </c>
      <c r="I84" s="56" t="s">
        <v>478</v>
      </c>
      <c r="J84" s="90" t="s">
        <v>127</v>
      </c>
      <c r="K84" s="30"/>
    </row>
    <row r="85" spans="1:11" ht="127.5" x14ac:dyDescent="0.25">
      <c r="A85" s="14">
        <v>78</v>
      </c>
      <c r="B85" s="55" t="s">
        <v>113</v>
      </c>
      <c r="C85" s="19" t="s">
        <v>590</v>
      </c>
      <c r="D85" s="27" t="s">
        <v>620</v>
      </c>
      <c r="E85" s="27" t="s">
        <v>498</v>
      </c>
      <c r="F85" s="18" t="s">
        <v>130</v>
      </c>
      <c r="G85" s="28" t="s">
        <v>417</v>
      </c>
      <c r="H85" s="18" t="s">
        <v>121</v>
      </c>
      <c r="I85" s="56" t="s">
        <v>478</v>
      </c>
      <c r="J85" s="90" t="s">
        <v>127</v>
      </c>
      <c r="K85" s="30"/>
    </row>
    <row r="86" spans="1:11" ht="127.5" x14ac:dyDescent="0.25">
      <c r="A86" s="14">
        <v>79</v>
      </c>
      <c r="B86" s="55" t="s">
        <v>113</v>
      </c>
      <c r="C86" s="19" t="s">
        <v>590</v>
      </c>
      <c r="D86" s="27" t="s">
        <v>620</v>
      </c>
      <c r="E86" s="27" t="s">
        <v>498</v>
      </c>
      <c r="F86" s="96" t="s">
        <v>131</v>
      </c>
      <c r="G86" s="28" t="s">
        <v>417</v>
      </c>
      <c r="H86" s="96" t="s">
        <v>123</v>
      </c>
      <c r="I86" s="56" t="s">
        <v>478</v>
      </c>
      <c r="J86" s="90" t="s">
        <v>127</v>
      </c>
      <c r="K86" s="30"/>
    </row>
    <row r="87" spans="1:11" ht="127.5" x14ac:dyDescent="0.25">
      <c r="A87" s="14">
        <v>80</v>
      </c>
      <c r="B87" s="55" t="s">
        <v>113</v>
      </c>
      <c r="C87" s="19" t="s">
        <v>590</v>
      </c>
      <c r="D87" s="27" t="s">
        <v>620</v>
      </c>
      <c r="E87" s="27" t="s">
        <v>498</v>
      </c>
      <c r="F87" s="18" t="s">
        <v>132</v>
      </c>
      <c r="G87" s="28" t="s">
        <v>417</v>
      </c>
      <c r="H87" s="18" t="s">
        <v>125</v>
      </c>
      <c r="I87" s="56" t="s">
        <v>478</v>
      </c>
      <c r="J87" s="90" t="s">
        <v>127</v>
      </c>
      <c r="K87" s="30"/>
    </row>
    <row r="88" spans="1:11" ht="127.5" x14ac:dyDescent="0.25">
      <c r="A88" s="14">
        <v>81</v>
      </c>
      <c r="B88" s="55" t="s">
        <v>113</v>
      </c>
      <c r="C88" s="19" t="s">
        <v>590</v>
      </c>
      <c r="D88" s="27" t="s">
        <v>620</v>
      </c>
      <c r="E88" s="27" t="s">
        <v>498</v>
      </c>
      <c r="F88" s="18" t="s">
        <v>133</v>
      </c>
      <c r="G88" s="28" t="s">
        <v>417</v>
      </c>
      <c r="H88" s="18" t="s">
        <v>134</v>
      </c>
      <c r="I88" s="56" t="s">
        <v>478</v>
      </c>
      <c r="J88" s="90" t="s">
        <v>127</v>
      </c>
      <c r="K88" s="30"/>
    </row>
    <row r="89" spans="1:11" ht="127.5" x14ac:dyDescent="0.25">
      <c r="A89" s="14">
        <v>82</v>
      </c>
      <c r="B89" s="55" t="s">
        <v>113</v>
      </c>
      <c r="C89" s="19" t="s">
        <v>590</v>
      </c>
      <c r="D89" s="27" t="s">
        <v>620</v>
      </c>
      <c r="E89" s="27" t="s">
        <v>498</v>
      </c>
      <c r="F89" s="18" t="s">
        <v>135</v>
      </c>
      <c r="G89" s="28" t="s">
        <v>417</v>
      </c>
      <c r="H89" s="18" t="s">
        <v>134</v>
      </c>
      <c r="I89" s="56" t="s">
        <v>478</v>
      </c>
      <c r="J89" s="90" t="s">
        <v>127</v>
      </c>
      <c r="K89" s="30"/>
    </row>
    <row r="90" spans="1:11" ht="127.5" x14ac:dyDescent="0.25">
      <c r="A90" s="14">
        <v>83</v>
      </c>
      <c r="B90" s="55" t="s">
        <v>113</v>
      </c>
      <c r="C90" s="19" t="s">
        <v>590</v>
      </c>
      <c r="D90" s="27" t="s">
        <v>620</v>
      </c>
      <c r="E90" s="27" t="s">
        <v>498</v>
      </c>
      <c r="F90" s="18" t="s">
        <v>136</v>
      </c>
      <c r="G90" s="28" t="s">
        <v>417</v>
      </c>
      <c r="H90" s="95" t="s">
        <v>116</v>
      </c>
      <c r="I90" s="56" t="s">
        <v>478</v>
      </c>
      <c r="J90" s="86" t="s">
        <v>137</v>
      </c>
      <c r="K90" s="30"/>
    </row>
    <row r="91" spans="1:11" ht="127.5" x14ac:dyDescent="0.25">
      <c r="A91" s="14">
        <v>84</v>
      </c>
      <c r="B91" s="55" t="s">
        <v>113</v>
      </c>
      <c r="C91" s="19" t="s">
        <v>590</v>
      </c>
      <c r="D91" s="27" t="s">
        <v>620</v>
      </c>
      <c r="E91" s="27" t="s">
        <v>498</v>
      </c>
      <c r="F91" s="18" t="s">
        <v>138</v>
      </c>
      <c r="G91" s="28" t="s">
        <v>417</v>
      </c>
      <c r="H91" s="18" t="s">
        <v>125</v>
      </c>
      <c r="I91" s="56" t="s">
        <v>478</v>
      </c>
      <c r="J91" s="86" t="s">
        <v>137</v>
      </c>
      <c r="K91" s="30"/>
    </row>
    <row r="92" spans="1:11" ht="98.45" customHeight="1" x14ac:dyDescent="0.25">
      <c r="A92" s="14">
        <v>85</v>
      </c>
      <c r="B92" s="55" t="s">
        <v>113</v>
      </c>
      <c r="C92" s="19" t="s">
        <v>590</v>
      </c>
      <c r="D92" s="27" t="s">
        <v>620</v>
      </c>
      <c r="E92" s="27" t="s">
        <v>498</v>
      </c>
      <c r="F92" s="18" t="s">
        <v>139</v>
      </c>
      <c r="G92" s="28" t="s">
        <v>417</v>
      </c>
      <c r="H92" s="18" t="s">
        <v>121</v>
      </c>
      <c r="I92" s="56" t="s">
        <v>478</v>
      </c>
      <c r="J92" s="86" t="s">
        <v>137</v>
      </c>
      <c r="K92" s="30"/>
    </row>
    <row r="93" spans="1:11" ht="127.5" x14ac:dyDescent="0.25">
      <c r="A93" s="14">
        <v>86</v>
      </c>
      <c r="B93" s="55" t="s">
        <v>113</v>
      </c>
      <c r="C93" s="19" t="s">
        <v>590</v>
      </c>
      <c r="D93" s="27" t="s">
        <v>620</v>
      </c>
      <c r="E93" s="27" t="s">
        <v>498</v>
      </c>
      <c r="F93" s="18" t="s">
        <v>140</v>
      </c>
      <c r="G93" s="28" t="s">
        <v>417</v>
      </c>
      <c r="H93" s="96" t="s">
        <v>123</v>
      </c>
      <c r="I93" s="56" t="s">
        <v>478</v>
      </c>
      <c r="J93" s="86" t="s">
        <v>137</v>
      </c>
      <c r="K93" s="30"/>
    </row>
    <row r="94" spans="1:11" ht="127.5" x14ac:dyDescent="0.25">
      <c r="A94" s="14">
        <v>87</v>
      </c>
      <c r="B94" s="55" t="s">
        <v>113</v>
      </c>
      <c r="C94" s="19" t="s">
        <v>590</v>
      </c>
      <c r="D94" s="27" t="s">
        <v>620</v>
      </c>
      <c r="E94" s="27" t="s">
        <v>498</v>
      </c>
      <c r="F94" s="18" t="s">
        <v>141</v>
      </c>
      <c r="G94" s="28" t="s">
        <v>417</v>
      </c>
      <c r="H94" s="18" t="s">
        <v>119</v>
      </c>
      <c r="I94" s="56" t="s">
        <v>478</v>
      </c>
      <c r="J94" s="86" t="s">
        <v>137</v>
      </c>
      <c r="K94" s="30"/>
    </row>
    <row r="95" spans="1:11" ht="127.5" x14ac:dyDescent="0.25">
      <c r="A95" s="14">
        <v>88</v>
      </c>
      <c r="B95" s="55" t="s">
        <v>113</v>
      </c>
      <c r="C95" s="19" t="s">
        <v>590</v>
      </c>
      <c r="D95" s="27" t="s">
        <v>620</v>
      </c>
      <c r="E95" s="27" t="s">
        <v>498</v>
      </c>
      <c r="F95" s="18" t="s">
        <v>142</v>
      </c>
      <c r="G95" s="28" t="s">
        <v>417</v>
      </c>
      <c r="H95" s="18" t="s">
        <v>143</v>
      </c>
      <c r="I95" s="56" t="s">
        <v>478</v>
      </c>
      <c r="J95" s="86" t="s">
        <v>137</v>
      </c>
      <c r="K95" s="30"/>
    </row>
    <row r="96" spans="1:11" ht="127.5" x14ac:dyDescent="0.25">
      <c r="A96" s="14">
        <v>89</v>
      </c>
      <c r="B96" s="55" t="s">
        <v>113</v>
      </c>
      <c r="C96" s="19" t="s">
        <v>590</v>
      </c>
      <c r="D96" s="27" t="s">
        <v>620</v>
      </c>
      <c r="E96" s="27" t="s">
        <v>498</v>
      </c>
      <c r="F96" s="18" t="s">
        <v>144</v>
      </c>
      <c r="G96" s="28" t="s">
        <v>417</v>
      </c>
      <c r="H96" s="18" t="s">
        <v>134</v>
      </c>
      <c r="I96" s="56" t="s">
        <v>478</v>
      </c>
      <c r="J96" s="86" t="s">
        <v>137</v>
      </c>
      <c r="K96" s="30"/>
    </row>
    <row r="97" spans="1:11" ht="114.75" x14ac:dyDescent="0.25">
      <c r="A97" s="14">
        <v>90</v>
      </c>
      <c r="B97" s="55" t="s">
        <v>227</v>
      </c>
      <c r="C97" s="19" t="s">
        <v>228</v>
      </c>
      <c r="D97" s="19" t="s">
        <v>229</v>
      </c>
      <c r="E97" s="18" t="s">
        <v>404</v>
      </c>
      <c r="F97" s="20" t="s">
        <v>230</v>
      </c>
      <c r="G97" s="20" t="s">
        <v>231</v>
      </c>
      <c r="H97" s="33">
        <v>43116</v>
      </c>
      <c r="I97" s="56" t="s">
        <v>478</v>
      </c>
      <c r="J97" s="88" t="s">
        <v>425</v>
      </c>
      <c r="K97" s="18"/>
    </row>
    <row r="98" spans="1:11" ht="114.75" x14ac:dyDescent="0.25">
      <c r="A98" s="14">
        <v>91</v>
      </c>
      <c r="B98" s="55" t="s">
        <v>227</v>
      </c>
      <c r="C98" s="19" t="s">
        <v>228</v>
      </c>
      <c r="D98" s="19" t="s">
        <v>229</v>
      </c>
      <c r="E98" s="18" t="s">
        <v>404</v>
      </c>
      <c r="F98" s="20" t="s">
        <v>232</v>
      </c>
      <c r="G98" s="20" t="s">
        <v>231</v>
      </c>
      <c r="H98" s="33">
        <v>43125</v>
      </c>
      <c r="I98" s="56" t="s">
        <v>478</v>
      </c>
      <c r="J98" s="88" t="s">
        <v>425</v>
      </c>
      <c r="K98" s="18"/>
    </row>
    <row r="99" spans="1:11" ht="114.75" x14ac:dyDescent="0.25">
      <c r="A99" s="14">
        <v>92</v>
      </c>
      <c r="B99" s="55" t="s">
        <v>227</v>
      </c>
      <c r="C99" s="19" t="s">
        <v>228</v>
      </c>
      <c r="D99" s="19" t="s">
        <v>229</v>
      </c>
      <c r="E99" s="18" t="s">
        <v>404</v>
      </c>
      <c r="F99" s="20" t="s">
        <v>233</v>
      </c>
      <c r="G99" s="20" t="s">
        <v>231</v>
      </c>
      <c r="H99" s="33">
        <v>43129</v>
      </c>
      <c r="I99" s="56" t="s">
        <v>478</v>
      </c>
      <c r="J99" s="88" t="s">
        <v>425</v>
      </c>
      <c r="K99" s="18"/>
    </row>
    <row r="100" spans="1:11" ht="114.75" x14ac:dyDescent="0.25">
      <c r="A100" s="14">
        <v>93</v>
      </c>
      <c r="B100" s="55" t="s">
        <v>227</v>
      </c>
      <c r="C100" s="19" t="s">
        <v>228</v>
      </c>
      <c r="D100" s="20" t="s">
        <v>229</v>
      </c>
      <c r="E100" s="18" t="s">
        <v>404</v>
      </c>
      <c r="F100" s="20" t="s">
        <v>234</v>
      </c>
      <c r="G100" s="20" t="s">
        <v>231</v>
      </c>
      <c r="H100" s="34">
        <v>43185</v>
      </c>
      <c r="I100" s="56" t="s">
        <v>478</v>
      </c>
      <c r="J100" s="88" t="s">
        <v>425</v>
      </c>
      <c r="K100" s="18"/>
    </row>
    <row r="101" spans="1:11" ht="114.75" x14ac:dyDescent="0.25">
      <c r="A101" s="14">
        <v>94</v>
      </c>
      <c r="B101" s="55" t="s">
        <v>227</v>
      </c>
      <c r="C101" s="19" t="s">
        <v>228</v>
      </c>
      <c r="D101" s="21" t="s">
        <v>229</v>
      </c>
      <c r="E101" s="18" t="s">
        <v>404</v>
      </c>
      <c r="F101" s="35" t="s">
        <v>235</v>
      </c>
      <c r="G101" s="22" t="s">
        <v>231</v>
      </c>
      <c r="H101" s="34">
        <v>43192</v>
      </c>
      <c r="I101" s="56" t="s">
        <v>478</v>
      </c>
      <c r="J101" s="88" t="s">
        <v>425</v>
      </c>
      <c r="K101" s="21"/>
    </row>
    <row r="102" spans="1:11" ht="114.75" x14ac:dyDescent="0.25">
      <c r="A102" s="14">
        <v>95</v>
      </c>
      <c r="B102" s="55" t="s">
        <v>227</v>
      </c>
      <c r="C102" s="19" t="s">
        <v>228</v>
      </c>
      <c r="D102" s="22" t="s">
        <v>229</v>
      </c>
      <c r="E102" s="18" t="s">
        <v>404</v>
      </c>
      <c r="F102" s="20" t="s">
        <v>236</v>
      </c>
      <c r="G102" s="20" t="s">
        <v>231</v>
      </c>
      <c r="H102" s="33">
        <v>43201</v>
      </c>
      <c r="I102" s="56" t="s">
        <v>478</v>
      </c>
      <c r="J102" s="88" t="s">
        <v>425</v>
      </c>
      <c r="K102" s="26"/>
    </row>
    <row r="103" spans="1:11" ht="114.75" x14ac:dyDescent="0.25">
      <c r="A103" s="14">
        <v>96</v>
      </c>
      <c r="B103" s="55" t="s">
        <v>227</v>
      </c>
      <c r="C103" s="19" t="s">
        <v>228</v>
      </c>
      <c r="D103" s="22" t="s">
        <v>229</v>
      </c>
      <c r="E103" s="18" t="s">
        <v>404</v>
      </c>
      <c r="F103" s="20" t="s">
        <v>237</v>
      </c>
      <c r="G103" s="20" t="s">
        <v>231</v>
      </c>
      <c r="H103" s="33">
        <v>43206</v>
      </c>
      <c r="I103" s="56" t="s">
        <v>478</v>
      </c>
      <c r="J103" s="88" t="s">
        <v>425</v>
      </c>
      <c r="K103" s="26"/>
    </row>
    <row r="104" spans="1:11" ht="114.75" x14ac:dyDescent="0.25">
      <c r="A104" s="14">
        <v>97</v>
      </c>
      <c r="B104" s="55" t="s">
        <v>227</v>
      </c>
      <c r="C104" s="19" t="s">
        <v>228</v>
      </c>
      <c r="D104" s="22" t="s">
        <v>229</v>
      </c>
      <c r="E104" s="18" t="s">
        <v>404</v>
      </c>
      <c r="F104" s="20" t="s">
        <v>499</v>
      </c>
      <c r="G104" s="20" t="s">
        <v>231</v>
      </c>
      <c r="H104" s="22" t="s">
        <v>238</v>
      </c>
      <c r="I104" s="56" t="s">
        <v>478</v>
      </c>
      <c r="J104" s="88" t="s">
        <v>425</v>
      </c>
      <c r="K104" s="26"/>
    </row>
    <row r="105" spans="1:11" ht="114.75" x14ac:dyDescent="0.25">
      <c r="A105" s="14">
        <v>98</v>
      </c>
      <c r="B105" s="55" t="s">
        <v>227</v>
      </c>
      <c r="C105" s="19" t="s">
        <v>228</v>
      </c>
      <c r="D105" s="22" t="s">
        <v>229</v>
      </c>
      <c r="E105" s="18" t="s">
        <v>404</v>
      </c>
      <c r="F105" s="20" t="s">
        <v>500</v>
      </c>
      <c r="G105" s="20" t="s">
        <v>231</v>
      </c>
      <c r="H105" s="22" t="s">
        <v>239</v>
      </c>
      <c r="I105" s="56" t="s">
        <v>478</v>
      </c>
      <c r="J105" s="88" t="s">
        <v>425</v>
      </c>
      <c r="K105" s="26"/>
    </row>
    <row r="106" spans="1:11" ht="114.75" x14ac:dyDescent="0.25">
      <c r="A106" s="14">
        <v>99</v>
      </c>
      <c r="B106" s="55" t="s">
        <v>227</v>
      </c>
      <c r="C106" s="19" t="s">
        <v>228</v>
      </c>
      <c r="D106" s="21" t="s">
        <v>229</v>
      </c>
      <c r="E106" s="18" t="s">
        <v>404</v>
      </c>
      <c r="F106" s="36" t="s">
        <v>426</v>
      </c>
      <c r="G106" s="20" t="s">
        <v>231</v>
      </c>
      <c r="H106" s="21" t="s">
        <v>240</v>
      </c>
      <c r="I106" s="56" t="s">
        <v>478</v>
      </c>
      <c r="J106" s="88" t="s">
        <v>425</v>
      </c>
      <c r="K106" s="26"/>
    </row>
    <row r="107" spans="1:11" ht="114.75" x14ac:dyDescent="0.25">
      <c r="A107" s="14">
        <v>100</v>
      </c>
      <c r="B107" s="55" t="s">
        <v>227</v>
      </c>
      <c r="C107" s="19" t="s">
        <v>228</v>
      </c>
      <c r="D107" s="19" t="s">
        <v>229</v>
      </c>
      <c r="E107" s="18" t="s">
        <v>404</v>
      </c>
      <c r="F107" s="20" t="s">
        <v>427</v>
      </c>
      <c r="G107" s="20" t="s">
        <v>231</v>
      </c>
      <c r="H107" s="21" t="s">
        <v>241</v>
      </c>
      <c r="I107" s="56" t="s">
        <v>478</v>
      </c>
      <c r="J107" s="88" t="s">
        <v>425</v>
      </c>
      <c r="K107" s="26"/>
    </row>
    <row r="108" spans="1:11" ht="114.75" x14ac:dyDescent="0.25">
      <c r="A108" s="14">
        <v>101</v>
      </c>
      <c r="B108" s="55" t="s">
        <v>227</v>
      </c>
      <c r="C108" s="19" t="s">
        <v>228</v>
      </c>
      <c r="D108" s="21" t="s">
        <v>229</v>
      </c>
      <c r="E108" s="18" t="s">
        <v>404</v>
      </c>
      <c r="F108" s="36" t="s">
        <v>242</v>
      </c>
      <c r="G108" s="20" t="s">
        <v>231</v>
      </c>
      <c r="H108" s="34">
        <v>43257</v>
      </c>
      <c r="I108" s="56" t="s">
        <v>478</v>
      </c>
      <c r="J108" s="88" t="s">
        <v>425</v>
      </c>
      <c r="K108" s="18"/>
    </row>
    <row r="109" spans="1:11" ht="82.15" customHeight="1" x14ac:dyDescent="0.25">
      <c r="A109" s="14">
        <v>102</v>
      </c>
      <c r="B109" s="55" t="s">
        <v>227</v>
      </c>
      <c r="C109" s="19" t="s">
        <v>228</v>
      </c>
      <c r="D109" s="21" t="s">
        <v>229</v>
      </c>
      <c r="E109" s="18" t="s">
        <v>404</v>
      </c>
      <c r="F109" s="36" t="s">
        <v>501</v>
      </c>
      <c r="G109" s="20" t="s">
        <v>231</v>
      </c>
      <c r="H109" s="34">
        <v>43264</v>
      </c>
      <c r="I109" s="56" t="s">
        <v>478</v>
      </c>
      <c r="J109" s="88" t="s">
        <v>425</v>
      </c>
      <c r="K109" s="37"/>
    </row>
    <row r="110" spans="1:11" ht="114.75" x14ac:dyDescent="0.25">
      <c r="A110" s="14">
        <v>103</v>
      </c>
      <c r="B110" s="55" t="s">
        <v>227</v>
      </c>
      <c r="C110" s="19" t="s">
        <v>228</v>
      </c>
      <c r="D110" s="21" t="s">
        <v>229</v>
      </c>
      <c r="E110" s="18" t="s">
        <v>404</v>
      </c>
      <c r="F110" s="36" t="s">
        <v>502</v>
      </c>
      <c r="G110" s="20" t="s">
        <v>231</v>
      </c>
      <c r="H110" s="21" t="s">
        <v>243</v>
      </c>
      <c r="I110" s="56" t="s">
        <v>478</v>
      </c>
      <c r="J110" s="88" t="s">
        <v>425</v>
      </c>
      <c r="K110" s="37"/>
    </row>
    <row r="111" spans="1:11" ht="114.75" x14ac:dyDescent="0.25">
      <c r="A111" s="14">
        <v>104</v>
      </c>
      <c r="B111" s="55" t="s">
        <v>227</v>
      </c>
      <c r="C111" s="19" t="s">
        <v>228</v>
      </c>
      <c r="D111" s="21" t="s">
        <v>229</v>
      </c>
      <c r="E111" s="18" t="s">
        <v>404</v>
      </c>
      <c r="F111" s="35" t="s">
        <v>244</v>
      </c>
      <c r="G111" s="22" t="s">
        <v>231</v>
      </c>
      <c r="H111" s="21" t="s">
        <v>245</v>
      </c>
      <c r="I111" s="56" t="s">
        <v>478</v>
      </c>
      <c r="J111" s="88" t="s">
        <v>425</v>
      </c>
      <c r="K111" s="37"/>
    </row>
    <row r="112" spans="1:11" ht="114.75" x14ac:dyDescent="0.25">
      <c r="A112" s="14">
        <v>105</v>
      </c>
      <c r="B112" s="55" t="s">
        <v>227</v>
      </c>
      <c r="C112" s="19" t="s">
        <v>228</v>
      </c>
      <c r="D112" s="21" t="s">
        <v>229</v>
      </c>
      <c r="E112" s="18" t="s">
        <v>404</v>
      </c>
      <c r="F112" s="35" t="s">
        <v>503</v>
      </c>
      <c r="G112" s="22" t="s">
        <v>231</v>
      </c>
      <c r="H112" s="34">
        <v>43273</v>
      </c>
      <c r="I112" s="56" t="s">
        <v>478</v>
      </c>
      <c r="J112" s="88" t="s">
        <v>425</v>
      </c>
      <c r="K112" s="37"/>
    </row>
    <row r="113" spans="1:11" ht="114.75" x14ac:dyDescent="0.25">
      <c r="A113" s="14">
        <v>106</v>
      </c>
      <c r="B113" s="55" t="s">
        <v>227</v>
      </c>
      <c r="C113" s="19" t="s">
        <v>228</v>
      </c>
      <c r="D113" s="21" t="s">
        <v>229</v>
      </c>
      <c r="E113" s="18" t="s">
        <v>404</v>
      </c>
      <c r="F113" s="35" t="s">
        <v>504</v>
      </c>
      <c r="G113" s="22" t="s">
        <v>231</v>
      </c>
      <c r="H113" s="34">
        <v>43276</v>
      </c>
      <c r="I113" s="56" t="s">
        <v>478</v>
      </c>
      <c r="J113" s="88" t="s">
        <v>425</v>
      </c>
      <c r="K113" s="37"/>
    </row>
    <row r="114" spans="1:11" ht="114.75" x14ac:dyDescent="0.25">
      <c r="A114" s="14">
        <v>107</v>
      </c>
      <c r="B114" s="55" t="s">
        <v>227</v>
      </c>
      <c r="C114" s="19" t="s">
        <v>228</v>
      </c>
      <c r="D114" s="21" t="s">
        <v>229</v>
      </c>
      <c r="E114" s="18" t="s">
        <v>404</v>
      </c>
      <c r="F114" s="35" t="s">
        <v>505</v>
      </c>
      <c r="G114" s="22" t="s">
        <v>231</v>
      </c>
      <c r="H114" s="34">
        <v>43284</v>
      </c>
      <c r="I114" s="56" t="s">
        <v>478</v>
      </c>
      <c r="J114" s="88" t="s">
        <v>425</v>
      </c>
      <c r="K114" s="37"/>
    </row>
    <row r="115" spans="1:11" ht="114.75" x14ac:dyDescent="0.25">
      <c r="A115" s="14">
        <v>108</v>
      </c>
      <c r="B115" s="55" t="s">
        <v>227</v>
      </c>
      <c r="C115" s="18" t="s">
        <v>246</v>
      </c>
      <c r="D115" s="18" t="s">
        <v>247</v>
      </c>
      <c r="E115" s="18" t="s">
        <v>404</v>
      </c>
      <c r="F115" s="36" t="s">
        <v>506</v>
      </c>
      <c r="G115" s="20" t="s">
        <v>231</v>
      </c>
      <c r="H115" s="38">
        <v>43290</v>
      </c>
      <c r="I115" s="56" t="s">
        <v>478</v>
      </c>
      <c r="J115" s="86" t="s">
        <v>425</v>
      </c>
      <c r="K115" s="37"/>
    </row>
    <row r="116" spans="1:11" ht="88.9" customHeight="1" x14ac:dyDescent="0.25">
      <c r="A116" s="14">
        <v>109</v>
      </c>
      <c r="B116" s="55" t="s">
        <v>227</v>
      </c>
      <c r="C116" s="18" t="s">
        <v>246</v>
      </c>
      <c r="D116" s="18" t="s">
        <v>247</v>
      </c>
      <c r="E116" s="18" t="s">
        <v>404</v>
      </c>
      <c r="F116" s="36" t="s">
        <v>507</v>
      </c>
      <c r="G116" s="20" t="s">
        <v>231</v>
      </c>
      <c r="H116" s="38">
        <v>42563</v>
      </c>
      <c r="I116" s="56" t="s">
        <v>478</v>
      </c>
      <c r="J116" s="86" t="s">
        <v>425</v>
      </c>
      <c r="K116" s="37"/>
    </row>
    <row r="117" spans="1:11" ht="114.75" x14ac:dyDescent="0.25">
      <c r="A117" s="14">
        <v>110</v>
      </c>
      <c r="B117" s="55" t="s">
        <v>227</v>
      </c>
      <c r="C117" s="18" t="s">
        <v>246</v>
      </c>
      <c r="D117" s="18" t="s">
        <v>247</v>
      </c>
      <c r="E117" s="18" t="s">
        <v>404</v>
      </c>
      <c r="F117" s="36" t="s">
        <v>233</v>
      </c>
      <c r="G117" s="20" t="s">
        <v>231</v>
      </c>
      <c r="H117" s="38">
        <v>43304</v>
      </c>
      <c r="I117" s="56" t="s">
        <v>478</v>
      </c>
      <c r="J117" s="86" t="s">
        <v>425</v>
      </c>
      <c r="K117" s="37"/>
    </row>
    <row r="118" spans="1:11" ht="114.75" x14ac:dyDescent="0.25">
      <c r="A118" s="14">
        <v>111</v>
      </c>
      <c r="B118" s="55" t="s">
        <v>227</v>
      </c>
      <c r="C118" s="18" t="s">
        <v>246</v>
      </c>
      <c r="D118" s="18" t="s">
        <v>247</v>
      </c>
      <c r="E118" s="18" t="s">
        <v>404</v>
      </c>
      <c r="F118" s="36" t="s">
        <v>508</v>
      </c>
      <c r="G118" s="20" t="s">
        <v>231</v>
      </c>
      <c r="H118" s="38">
        <v>43306</v>
      </c>
      <c r="I118" s="56" t="s">
        <v>478</v>
      </c>
      <c r="J118" s="86" t="s">
        <v>425</v>
      </c>
      <c r="K118" s="37"/>
    </row>
    <row r="119" spans="1:11" ht="114.75" x14ac:dyDescent="0.25">
      <c r="A119" s="14">
        <v>112</v>
      </c>
      <c r="B119" s="55" t="s">
        <v>227</v>
      </c>
      <c r="C119" s="18" t="s">
        <v>246</v>
      </c>
      <c r="D119" s="18" t="s">
        <v>247</v>
      </c>
      <c r="E119" s="18" t="s">
        <v>404</v>
      </c>
      <c r="F119" s="36" t="s">
        <v>428</v>
      </c>
      <c r="G119" s="20" t="s">
        <v>231</v>
      </c>
      <c r="H119" s="38">
        <v>43313</v>
      </c>
      <c r="I119" s="56" t="s">
        <v>478</v>
      </c>
      <c r="J119" s="86" t="s">
        <v>425</v>
      </c>
      <c r="K119" s="37"/>
    </row>
    <row r="120" spans="1:11" ht="114.75" x14ac:dyDescent="0.25">
      <c r="A120" s="14">
        <v>113</v>
      </c>
      <c r="B120" s="55" t="s">
        <v>227</v>
      </c>
      <c r="C120" s="18" t="s">
        <v>246</v>
      </c>
      <c r="D120" s="18" t="s">
        <v>247</v>
      </c>
      <c r="E120" s="18" t="s">
        <v>404</v>
      </c>
      <c r="F120" s="36" t="s">
        <v>429</v>
      </c>
      <c r="G120" s="20" t="s">
        <v>231</v>
      </c>
      <c r="H120" s="38">
        <v>43320</v>
      </c>
      <c r="I120" s="56" t="s">
        <v>478</v>
      </c>
      <c r="J120" s="86" t="s">
        <v>425</v>
      </c>
      <c r="K120" s="37"/>
    </row>
    <row r="121" spans="1:11" ht="114.75" x14ac:dyDescent="0.25">
      <c r="A121" s="14">
        <v>114</v>
      </c>
      <c r="B121" s="55" t="s">
        <v>227</v>
      </c>
      <c r="C121" s="18" t="s">
        <v>246</v>
      </c>
      <c r="D121" s="18" t="s">
        <v>247</v>
      </c>
      <c r="E121" s="18" t="s">
        <v>404</v>
      </c>
      <c r="F121" s="36" t="s">
        <v>430</v>
      </c>
      <c r="G121" s="20" t="s">
        <v>231</v>
      </c>
      <c r="H121" s="38">
        <v>43334</v>
      </c>
      <c r="I121" s="56" t="s">
        <v>478</v>
      </c>
      <c r="J121" s="86" t="s">
        <v>425</v>
      </c>
      <c r="K121" s="37"/>
    </row>
    <row r="122" spans="1:11" ht="114.75" x14ac:dyDescent="0.25">
      <c r="A122" s="14">
        <v>115</v>
      </c>
      <c r="B122" s="55" t="s">
        <v>385</v>
      </c>
      <c r="C122" s="19" t="s">
        <v>386</v>
      </c>
      <c r="D122" s="19" t="s">
        <v>387</v>
      </c>
      <c r="E122" s="19" t="s">
        <v>388</v>
      </c>
      <c r="F122" s="20" t="s">
        <v>509</v>
      </c>
      <c r="G122" s="20" t="s">
        <v>389</v>
      </c>
      <c r="H122" s="21" t="s">
        <v>390</v>
      </c>
      <c r="I122" s="56" t="s">
        <v>474</v>
      </c>
      <c r="J122" s="88" t="s">
        <v>391</v>
      </c>
      <c r="K122" s="18" t="s">
        <v>252</v>
      </c>
    </row>
    <row r="123" spans="1:11" ht="102" x14ac:dyDescent="0.25">
      <c r="A123" s="14">
        <v>116</v>
      </c>
      <c r="B123" s="72" t="s">
        <v>248</v>
      </c>
      <c r="C123" s="19" t="s">
        <v>392</v>
      </c>
      <c r="D123" s="19" t="s">
        <v>393</v>
      </c>
      <c r="E123" s="19" t="s">
        <v>388</v>
      </c>
      <c r="F123" s="20" t="s">
        <v>509</v>
      </c>
      <c r="G123" s="20" t="s">
        <v>389</v>
      </c>
      <c r="H123" s="21" t="s">
        <v>394</v>
      </c>
      <c r="I123" s="56" t="s">
        <v>474</v>
      </c>
      <c r="J123" s="88" t="s">
        <v>391</v>
      </c>
      <c r="K123" s="18" t="s">
        <v>252</v>
      </c>
    </row>
    <row r="124" spans="1:11" ht="102" x14ac:dyDescent="0.25">
      <c r="A124" s="14">
        <v>117</v>
      </c>
      <c r="B124" s="73" t="s">
        <v>395</v>
      </c>
      <c r="C124" s="22" t="s">
        <v>396</v>
      </c>
      <c r="D124" s="20" t="s">
        <v>249</v>
      </c>
      <c r="E124" s="19" t="s">
        <v>388</v>
      </c>
      <c r="F124" s="20" t="s">
        <v>509</v>
      </c>
      <c r="G124" s="20" t="s">
        <v>389</v>
      </c>
      <c r="H124" s="21" t="s">
        <v>394</v>
      </c>
      <c r="I124" s="56" t="s">
        <v>474</v>
      </c>
      <c r="J124" s="88" t="s">
        <v>595</v>
      </c>
      <c r="K124" s="18" t="s">
        <v>252</v>
      </c>
    </row>
    <row r="125" spans="1:11" ht="102" x14ac:dyDescent="0.25">
      <c r="A125" s="14">
        <v>118</v>
      </c>
      <c r="B125" s="55" t="s">
        <v>250</v>
      </c>
      <c r="C125" s="24" t="s">
        <v>591</v>
      </c>
      <c r="D125" s="22" t="s">
        <v>387</v>
      </c>
      <c r="E125" s="19" t="s">
        <v>388</v>
      </c>
      <c r="F125" s="20" t="s">
        <v>509</v>
      </c>
      <c r="G125" s="20" t="s">
        <v>389</v>
      </c>
      <c r="H125" s="22" t="s">
        <v>397</v>
      </c>
      <c r="I125" s="56" t="s">
        <v>474</v>
      </c>
      <c r="J125" s="88" t="s">
        <v>595</v>
      </c>
      <c r="K125" s="18" t="s">
        <v>252</v>
      </c>
    </row>
    <row r="126" spans="1:11" ht="102" x14ac:dyDescent="0.25">
      <c r="A126" s="14">
        <v>119</v>
      </c>
      <c r="B126" s="55" t="s">
        <v>398</v>
      </c>
      <c r="C126" s="40" t="s">
        <v>399</v>
      </c>
      <c r="D126" s="22" t="s">
        <v>387</v>
      </c>
      <c r="E126" s="19" t="s">
        <v>388</v>
      </c>
      <c r="F126" s="20" t="s">
        <v>509</v>
      </c>
      <c r="G126" s="20" t="s">
        <v>389</v>
      </c>
      <c r="H126" s="22" t="s">
        <v>400</v>
      </c>
      <c r="I126" s="56" t="s">
        <v>474</v>
      </c>
      <c r="J126" s="88" t="s">
        <v>595</v>
      </c>
      <c r="K126" s="18" t="s">
        <v>252</v>
      </c>
    </row>
    <row r="127" spans="1:11" ht="89.25" x14ac:dyDescent="0.25">
      <c r="A127" s="14">
        <v>120</v>
      </c>
      <c r="B127" s="55" t="s">
        <v>470</v>
      </c>
      <c r="C127" s="40" t="s">
        <v>592</v>
      </c>
      <c r="D127" s="22" t="s">
        <v>251</v>
      </c>
      <c r="E127" s="18" t="s">
        <v>401</v>
      </c>
      <c r="F127" s="20" t="s">
        <v>594</v>
      </c>
      <c r="G127" s="20" t="s">
        <v>389</v>
      </c>
      <c r="H127" s="22" t="s">
        <v>402</v>
      </c>
      <c r="I127" s="56" t="s">
        <v>474</v>
      </c>
      <c r="J127" s="88" t="s">
        <v>595</v>
      </c>
      <c r="K127" s="22" t="s">
        <v>596</v>
      </c>
    </row>
    <row r="128" spans="1:11" ht="102" x14ac:dyDescent="0.25">
      <c r="A128" s="14">
        <v>121</v>
      </c>
      <c r="B128" s="55" t="s">
        <v>434</v>
      </c>
      <c r="C128" s="19" t="s">
        <v>253</v>
      </c>
      <c r="D128" s="19" t="s">
        <v>431</v>
      </c>
      <c r="E128" s="19" t="s">
        <v>254</v>
      </c>
      <c r="F128" s="22" t="s">
        <v>255</v>
      </c>
      <c r="G128" s="20" t="s">
        <v>597</v>
      </c>
      <c r="H128" s="22" t="s">
        <v>441</v>
      </c>
      <c r="I128" s="55" t="s">
        <v>40</v>
      </c>
      <c r="J128" s="88" t="s">
        <v>256</v>
      </c>
      <c r="K128" s="18"/>
    </row>
    <row r="129" spans="1:11" ht="90.6" customHeight="1" x14ac:dyDescent="0.25">
      <c r="A129" s="14">
        <v>122</v>
      </c>
      <c r="B129" s="74" t="s">
        <v>598</v>
      </c>
      <c r="C129" s="19" t="s">
        <v>257</v>
      </c>
      <c r="D129" s="22" t="s">
        <v>599</v>
      </c>
      <c r="E129" s="19" t="s">
        <v>254</v>
      </c>
      <c r="F129" s="70" t="s">
        <v>432</v>
      </c>
      <c r="G129" s="20" t="s">
        <v>600</v>
      </c>
      <c r="H129" s="21" t="s">
        <v>258</v>
      </c>
      <c r="I129" s="55" t="s">
        <v>40</v>
      </c>
      <c r="J129" s="88" t="s">
        <v>256</v>
      </c>
      <c r="K129" s="18"/>
    </row>
    <row r="130" spans="1:11" ht="114.75" x14ac:dyDescent="0.25">
      <c r="A130" s="14">
        <v>123</v>
      </c>
      <c r="B130" s="73" t="s">
        <v>259</v>
      </c>
      <c r="C130" s="19" t="s">
        <v>621</v>
      </c>
      <c r="D130" s="20" t="s">
        <v>593</v>
      </c>
      <c r="E130" s="19" t="s">
        <v>433</v>
      </c>
      <c r="F130" s="20" t="s">
        <v>593</v>
      </c>
      <c r="G130" s="20" t="s">
        <v>260</v>
      </c>
      <c r="H130" s="21" t="s">
        <v>261</v>
      </c>
      <c r="I130" s="55" t="s">
        <v>40</v>
      </c>
      <c r="J130" s="88" t="s">
        <v>256</v>
      </c>
      <c r="K130" s="18"/>
    </row>
    <row r="131" spans="1:11" ht="114.75" x14ac:dyDescent="0.25">
      <c r="A131" s="14">
        <v>124</v>
      </c>
      <c r="B131" s="55" t="s">
        <v>436</v>
      </c>
      <c r="C131" s="59" t="s">
        <v>601</v>
      </c>
      <c r="D131" s="20" t="s">
        <v>262</v>
      </c>
      <c r="E131" s="19" t="s">
        <v>435</v>
      </c>
      <c r="F131" s="20" t="s">
        <v>602</v>
      </c>
      <c r="G131" s="20" t="s">
        <v>263</v>
      </c>
      <c r="H131" s="32">
        <v>43344</v>
      </c>
      <c r="I131" s="55" t="s">
        <v>603</v>
      </c>
      <c r="J131" s="86" t="s">
        <v>256</v>
      </c>
      <c r="K131" s="30"/>
    </row>
    <row r="132" spans="1:11" ht="22.15" customHeight="1" x14ac:dyDescent="0.25">
      <c r="A132" s="187" t="s">
        <v>360</v>
      </c>
      <c r="B132" s="188"/>
      <c r="C132" s="188"/>
      <c r="D132" s="188"/>
      <c r="E132" s="188"/>
      <c r="F132" s="188"/>
      <c r="G132" s="188"/>
      <c r="H132" s="188"/>
      <c r="I132" s="188"/>
      <c r="J132" s="188"/>
      <c r="K132" s="189"/>
    </row>
  </sheetData>
  <mergeCells count="5">
    <mergeCell ref="A1:B4"/>
    <mergeCell ref="C1:I4"/>
    <mergeCell ref="A5:K5"/>
    <mergeCell ref="A6:K6"/>
    <mergeCell ref="A132:K13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66FF"/>
  </sheetPr>
  <dimension ref="A1:K14"/>
  <sheetViews>
    <sheetView workbookViewId="0">
      <selection activeCell="A6" sqref="A6:K6"/>
    </sheetView>
  </sheetViews>
  <sheetFormatPr baseColWidth="10" defaultRowHeight="15" x14ac:dyDescent="0.25"/>
  <cols>
    <col min="1" max="1" width="4.85546875" customWidth="1"/>
    <col min="2" max="2" width="15.7109375" customWidth="1"/>
    <col min="3" max="3" width="17.42578125" customWidth="1"/>
    <col min="4" max="4" width="12.42578125" customWidth="1"/>
    <col min="5" max="5" width="16.7109375" customWidth="1"/>
    <col min="6" max="6" width="12" customWidth="1"/>
    <col min="7" max="7" width="12.28515625" customWidth="1"/>
    <col min="8" max="8" width="11.42578125" customWidth="1"/>
    <col min="9" max="9" width="14.28515625" customWidth="1"/>
    <col min="10" max="10" width="12.28515625" customWidth="1"/>
    <col min="11" max="11" width="14.42578125" customWidth="1"/>
  </cols>
  <sheetData>
    <row r="1" spans="1:11" ht="14.45" customHeight="1" x14ac:dyDescent="0.25">
      <c r="A1" s="148" t="s">
        <v>17</v>
      </c>
      <c r="B1" s="149"/>
      <c r="C1" s="172" t="s">
        <v>382</v>
      </c>
      <c r="D1" s="173"/>
      <c r="E1" s="173"/>
      <c r="F1" s="173"/>
      <c r="G1" s="173"/>
      <c r="H1" s="173"/>
      <c r="I1" s="174"/>
      <c r="J1" s="6" t="s">
        <v>0</v>
      </c>
      <c r="K1" s="7" t="s">
        <v>1</v>
      </c>
    </row>
    <row r="2" spans="1:11" ht="14.45" customHeight="1" x14ac:dyDescent="0.25">
      <c r="A2" s="150"/>
      <c r="B2" s="151"/>
      <c r="C2" s="175"/>
      <c r="D2" s="176"/>
      <c r="E2" s="176"/>
      <c r="F2" s="176"/>
      <c r="G2" s="176"/>
      <c r="H2" s="176"/>
      <c r="I2" s="177"/>
      <c r="J2" s="4" t="s">
        <v>2</v>
      </c>
      <c r="K2" s="2" t="s">
        <v>3</v>
      </c>
    </row>
    <row r="3" spans="1:11" ht="14.45" customHeight="1" x14ac:dyDescent="0.25">
      <c r="A3" s="150"/>
      <c r="B3" s="151"/>
      <c r="C3" s="175"/>
      <c r="D3" s="176"/>
      <c r="E3" s="176"/>
      <c r="F3" s="176"/>
      <c r="G3" s="176"/>
      <c r="H3" s="176"/>
      <c r="I3" s="177"/>
      <c r="J3" s="4" t="s">
        <v>4</v>
      </c>
      <c r="K3" s="2" t="s">
        <v>5</v>
      </c>
    </row>
    <row r="4" spans="1:11" ht="14.45" customHeight="1"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25.15" customHeight="1" thickBot="1" x14ac:dyDescent="0.3">
      <c r="A6" s="184" t="s">
        <v>627</v>
      </c>
      <c r="B6" s="185"/>
      <c r="C6" s="185"/>
      <c r="D6" s="185"/>
      <c r="E6" s="185"/>
      <c r="F6" s="185"/>
      <c r="G6" s="185"/>
      <c r="H6" s="185"/>
      <c r="I6" s="185"/>
      <c r="J6" s="185"/>
      <c r="K6" s="186"/>
    </row>
    <row r="7" spans="1:11" ht="43.9" customHeight="1" x14ac:dyDescent="0.25">
      <c r="A7" s="1" t="s">
        <v>8</v>
      </c>
      <c r="B7" s="1" t="s">
        <v>18</v>
      </c>
      <c r="C7" s="1" t="s">
        <v>9</v>
      </c>
      <c r="D7" s="1" t="s">
        <v>10</v>
      </c>
      <c r="E7" s="1" t="s">
        <v>11</v>
      </c>
      <c r="F7" s="1" t="s">
        <v>384</v>
      </c>
      <c r="G7" s="1" t="s">
        <v>12</v>
      </c>
      <c r="H7" s="1" t="s">
        <v>13</v>
      </c>
      <c r="I7" s="9" t="s">
        <v>14</v>
      </c>
      <c r="J7" s="9" t="s">
        <v>15</v>
      </c>
      <c r="K7" s="10" t="s">
        <v>16</v>
      </c>
    </row>
    <row r="8" spans="1:11" ht="112.15" customHeight="1" x14ac:dyDescent="0.25">
      <c r="A8" s="12">
        <v>1</v>
      </c>
      <c r="B8" s="60" t="s">
        <v>540</v>
      </c>
      <c r="C8" s="19" t="s">
        <v>541</v>
      </c>
      <c r="D8" s="19" t="s">
        <v>543</v>
      </c>
      <c r="E8" s="19" t="s">
        <v>552</v>
      </c>
      <c r="F8" s="20" t="s">
        <v>273</v>
      </c>
      <c r="G8" s="20" t="s">
        <v>274</v>
      </c>
      <c r="H8" s="20" t="s">
        <v>275</v>
      </c>
      <c r="I8" s="60" t="s">
        <v>553</v>
      </c>
      <c r="J8" s="86" t="s">
        <v>551</v>
      </c>
      <c r="K8" s="18" t="s">
        <v>442</v>
      </c>
    </row>
    <row r="9" spans="1:11" ht="112.9" customHeight="1" x14ac:dyDescent="0.25">
      <c r="A9" s="13">
        <v>2</v>
      </c>
      <c r="B9" s="60" t="s">
        <v>540</v>
      </c>
      <c r="C9" s="19" t="s">
        <v>542</v>
      </c>
      <c r="D9" s="19" t="s">
        <v>550</v>
      </c>
      <c r="E9" s="19" t="s">
        <v>443</v>
      </c>
      <c r="F9" s="20" t="s">
        <v>276</v>
      </c>
      <c r="G9" s="20" t="s">
        <v>274</v>
      </c>
      <c r="H9" s="20" t="s">
        <v>275</v>
      </c>
      <c r="I9" s="60" t="s">
        <v>553</v>
      </c>
      <c r="J9" s="86" t="s">
        <v>551</v>
      </c>
      <c r="K9" s="18" t="s">
        <v>442</v>
      </c>
    </row>
    <row r="10" spans="1:11" ht="112.15" customHeight="1" x14ac:dyDescent="0.25">
      <c r="A10" s="12">
        <v>3</v>
      </c>
      <c r="B10" s="60" t="s">
        <v>540</v>
      </c>
      <c r="C10" s="19" t="s">
        <v>542</v>
      </c>
      <c r="D10" s="19" t="s">
        <v>544</v>
      </c>
      <c r="E10" s="19" t="s">
        <v>445</v>
      </c>
      <c r="F10" s="20" t="s">
        <v>277</v>
      </c>
      <c r="G10" s="20" t="s">
        <v>274</v>
      </c>
      <c r="H10" s="20" t="s">
        <v>275</v>
      </c>
      <c r="I10" s="60" t="s">
        <v>553</v>
      </c>
      <c r="J10" s="86" t="s">
        <v>551</v>
      </c>
      <c r="K10" s="18" t="s">
        <v>442</v>
      </c>
    </row>
    <row r="11" spans="1:11" ht="114" customHeight="1" x14ac:dyDescent="0.25">
      <c r="A11" s="12">
        <v>4</v>
      </c>
      <c r="B11" s="60" t="s">
        <v>540</v>
      </c>
      <c r="C11" s="19" t="s">
        <v>542</v>
      </c>
      <c r="D11" s="19" t="s">
        <v>549</v>
      </c>
      <c r="E11" s="19" t="s">
        <v>444</v>
      </c>
      <c r="F11" s="20" t="s">
        <v>278</v>
      </c>
      <c r="G11" s="20" t="s">
        <v>274</v>
      </c>
      <c r="H11" s="20" t="s">
        <v>275</v>
      </c>
      <c r="I11" s="60" t="s">
        <v>553</v>
      </c>
      <c r="J11" s="86" t="s">
        <v>551</v>
      </c>
      <c r="K11" s="18" t="s">
        <v>442</v>
      </c>
    </row>
    <row r="12" spans="1:11" ht="117.6" customHeight="1" x14ac:dyDescent="0.25">
      <c r="A12" s="13">
        <v>5</v>
      </c>
      <c r="B12" s="60" t="s">
        <v>540</v>
      </c>
      <c r="C12" s="19" t="s">
        <v>542</v>
      </c>
      <c r="D12" s="19" t="s">
        <v>545</v>
      </c>
      <c r="E12" s="19" t="s">
        <v>446</v>
      </c>
      <c r="F12" s="20" t="s">
        <v>279</v>
      </c>
      <c r="G12" s="20" t="s">
        <v>274</v>
      </c>
      <c r="H12" s="20" t="s">
        <v>275</v>
      </c>
      <c r="I12" s="60" t="s">
        <v>553</v>
      </c>
      <c r="J12" s="86" t="s">
        <v>551</v>
      </c>
      <c r="K12" s="18" t="s">
        <v>442</v>
      </c>
    </row>
    <row r="13" spans="1:11" ht="114.6" customHeight="1" x14ac:dyDescent="0.25">
      <c r="A13" s="12">
        <v>6</v>
      </c>
      <c r="B13" s="60" t="s">
        <v>540</v>
      </c>
      <c r="C13" s="19" t="s">
        <v>447</v>
      </c>
      <c r="D13" s="19" t="s">
        <v>280</v>
      </c>
      <c r="E13" s="19" t="s">
        <v>548</v>
      </c>
      <c r="F13" s="20" t="s">
        <v>547</v>
      </c>
      <c r="G13" s="20" t="s">
        <v>546</v>
      </c>
      <c r="H13" s="20" t="s">
        <v>330</v>
      </c>
      <c r="I13" s="60" t="s">
        <v>553</v>
      </c>
      <c r="J13" s="86" t="s">
        <v>551</v>
      </c>
      <c r="K13" s="18"/>
    </row>
    <row r="14" spans="1:11" ht="114.6" customHeight="1" x14ac:dyDescent="0.25">
      <c r="A14" s="187" t="s">
        <v>360</v>
      </c>
      <c r="B14" s="188"/>
      <c r="C14" s="188"/>
      <c r="D14" s="188"/>
      <c r="E14" s="188"/>
      <c r="F14" s="188"/>
      <c r="G14" s="188"/>
      <c r="H14" s="188"/>
      <c r="I14" s="188"/>
      <c r="J14" s="188"/>
      <c r="K14" s="189"/>
    </row>
  </sheetData>
  <mergeCells count="5">
    <mergeCell ref="A14:K14"/>
    <mergeCell ref="A1:B4"/>
    <mergeCell ref="C1:I4"/>
    <mergeCell ref="A5:K5"/>
    <mergeCell ref="A6:K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3300"/>
  </sheetPr>
  <dimension ref="A1:K35"/>
  <sheetViews>
    <sheetView topLeftCell="A32" workbookViewId="0">
      <selection activeCell="E38" sqref="E38"/>
    </sheetView>
  </sheetViews>
  <sheetFormatPr baseColWidth="10" defaultRowHeight="15" x14ac:dyDescent="0.25"/>
  <cols>
    <col min="1" max="1" width="5.140625" customWidth="1"/>
    <col min="2" max="2" width="14.85546875" customWidth="1"/>
    <col min="3" max="3" width="15.5703125" customWidth="1"/>
    <col min="4" max="4" width="14.140625" customWidth="1"/>
    <col min="5" max="5" width="14.28515625" customWidth="1"/>
    <col min="6" max="6" width="13.28515625" customWidth="1"/>
    <col min="7" max="7" width="12.85546875" customWidth="1"/>
    <col min="8" max="8" width="13" customWidth="1"/>
    <col min="9" max="10" width="13.140625" customWidth="1"/>
    <col min="11" max="11" width="13.85546875" customWidth="1"/>
  </cols>
  <sheetData>
    <row r="1" spans="1:11" x14ac:dyDescent="0.25">
      <c r="A1" s="148" t="s">
        <v>17</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27" customHeight="1" thickBot="1" x14ac:dyDescent="0.3">
      <c r="A6" s="184" t="s">
        <v>642</v>
      </c>
      <c r="B6" s="185"/>
      <c r="C6" s="185"/>
      <c r="D6" s="185"/>
      <c r="E6" s="185"/>
      <c r="F6" s="185"/>
      <c r="G6" s="185"/>
      <c r="H6" s="185"/>
      <c r="I6" s="185"/>
      <c r="J6" s="185"/>
      <c r="K6" s="186"/>
    </row>
    <row r="7" spans="1:11" ht="45" x14ac:dyDescent="0.25">
      <c r="A7" s="1" t="s">
        <v>8</v>
      </c>
      <c r="B7" s="1" t="s">
        <v>18</v>
      </c>
      <c r="C7" s="1" t="s">
        <v>9</v>
      </c>
      <c r="D7" s="1" t="s">
        <v>10</v>
      </c>
      <c r="E7" s="1" t="s">
        <v>11</v>
      </c>
      <c r="F7" s="1" t="s">
        <v>384</v>
      </c>
      <c r="G7" s="1" t="s">
        <v>12</v>
      </c>
      <c r="H7" s="1" t="s">
        <v>13</v>
      </c>
      <c r="I7" s="9" t="s">
        <v>14</v>
      </c>
      <c r="J7" s="9" t="s">
        <v>15</v>
      </c>
      <c r="K7" s="10" t="s">
        <v>16</v>
      </c>
    </row>
    <row r="8" spans="1:11" ht="85.9" customHeight="1" x14ac:dyDescent="0.25">
      <c r="A8" s="12">
        <v>1</v>
      </c>
      <c r="B8" s="81" t="s">
        <v>282</v>
      </c>
      <c r="C8" s="19" t="s">
        <v>556</v>
      </c>
      <c r="D8" s="19" t="s">
        <v>451</v>
      </c>
      <c r="E8" s="19" t="s">
        <v>628</v>
      </c>
      <c r="F8" s="20" t="s">
        <v>283</v>
      </c>
      <c r="G8" s="20" t="s">
        <v>284</v>
      </c>
      <c r="H8" s="33">
        <v>43213</v>
      </c>
      <c r="I8" s="61" t="s">
        <v>480</v>
      </c>
      <c r="J8" s="88" t="s">
        <v>452</v>
      </c>
      <c r="K8" s="18"/>
    </row>
    <row r="9" spans="1:11" ht="53.45" customHeight="1" x14ac:dyDescent="0.25">
      <c r="A9" s="13">
        <v>2</v>
      </c>
      <c r="B9" s="81" t="s">
        <v>282</v>
      </c>
      <c r="C9" s="19" t="s">
        <v>291</v>
      </c>
      <c r="D9" s="20" t="s">
        <v>292</v>
      </c>
      <c r="E9" s="19" t="s">
        <v>629</v>
      </c>
      <c r="F9" s="20" t="s">
        <v>283</v>
      </c>
      <c r="G9" s="22" t="s">
        <v>293</v>
      </c>
      <c r="H9" s="34">
        <v>43241</v>
      </c>
      <c r="I9" s="61" t="s">
        <v>480</v>
      </c>
      <c r="J9" s="88" t="s">
        <v>452</v>
      </c>
      <c r="K9" s="18"/>
    </row>
    <row r="10" spans="1:11" ht="75" customHeight="1" x14ac:dyDescent="0.25">
      <c r="A10" s="12">
        <v>3</v>
      </c>
      <c r="B10" s="81" t="s">
        <v>282</v>
      </c>
      <c r="C10" s="18" t="s">
        <v>294</v>
      </c>
      <c r="D10" s="20" t="s">
        <v>295</v>
      </c>
      <c r="E10" s="18" t="s">
        <v>629</v>
      </c>
      <c r="F10" s="20" t="s">
        <v>283</v>
      </c>
      <c r="G10" s="22" t="s">
        <v>264</v>
      </c>
      <c r="H10" s="34">
        <v>43241</v>
      </c>
      <c r="I10" s="61" t="s">
        <v>480</v>
      </c>
      <c r="J10" s="88" t="s">
        <v>452</v>
      </c>
      <c r="K10" s="30"/>
    </row>
    <row r="11" spans="1:11" ht="55.9" customHeight="1" x14ac:dyDescent="0.25">
      <c r="A11" s="12">
        <v>4</v>
      </c>
      <c r="B11" s="61" t="s">
        <v>282</v>
      </c>
      <c r="C11" s="40" t="s">
        <v>291</v>
      </c>
      <c r="D11" s="22" t="s">
        <v>292</v>
      </c>
      <c r="E11" s="19" t="s">
        <v>629</v>
      </c>
      <c r="F11" s="20" t="s">
        <v>283</v>
      </c>
      <c r="G11" s="20" t="s">
        <v>293</v>
      </c>
      <c r="H11" s="34">
        <v>43339</v>
      </c>
      <c r="I11" s="61" t="s">
        <v>480</v>
      </c>
      <c r="J11" s="88" t="s">
        <v>452</v>
      </c>
      <c r="K11" s="18"/>
    </row>
    <row r="12" spans="1:11" ht="84" customHeight="1" x14ac:dyDescent="0.25">
      <c r="A12" s="13">
        <v>5</v>
      </c>
      <c r="B12" s="61" t="s">
        <v>282</v>
      </c>
      <c r="C12" s="45" t="s">
        <v>556</v>
      </c>
      <c r="D12" s="42" t="s">
        <v>451</v>
      </c>
      <c r="E12" s="19" t="s">
        <v>628</v>
      </c>
      <c r="F12" s="20" t="s">
        <v>283</v>
      </c>
      <c r="G12" s="20" t="s">
        <v>284</v>
      </c>
      <c r="H12" s="33">
        <v>43395</v>
      </c>
      <c r="I12" s="61" t="s">
        <v>480</v>
      </c>
      <c r="J12" s="88" t="s">
        <v>452</v>
      </c>
      <c r="K12" s="18"/>
    </row>
    <row r="13" spans="1:11" ht="89.25" x14ac:dyDescent="0.25">
      <c r="A13" s="12">
        <v>6</v>
      </c>
      <c r="B13" s="61" t="s">
        <v>282</v>
      </c>
      <c r="C13" s="45" t="s">
        <v>291</v>
      </c>
      <c r="D13" s="22" t="s">
        <v>292</v>
      </c>
      <c r="E13" s="42" t="s">
        <v>629</v>
      </c>
      <c r="F13" s="22" t="s">
        <v>283</v>
      </c>
      <c r="G13" s="22" t="s">
        <v>293</v>
      </c>
      <c r="H13" s="34">
        <v>43416</v>
      </c>
      <c r="I13" s="61" t="s">
        <v>480</v>
      </c>
      <c r="J13" s="88" t="s">
        <v>452</v>
      </c>
      <c r="K13" s="30"/>
    </row>
    <row r="14" spans="1:11" ht="52.15" customHeight="1" x14ac:dyDescent="0.25">
      <c r="A14" s="12">
        <v>7</v>
      </c>
      <c r="B14" s="81" t="s">
        <v>282</v>
      </c>
      <c r="C14" s="18" t="s">
        <v>294</v>
      </c>
      <c r="D14" s="20" t="s">
        <v>295</v>
      </c>
      <c r="E14" s="18" t="s">
        <v>629</v>
      </c>
      <c r="F14" s="20" t="s">
        <v>283</v>
      </c>
      <c r="G14" s="20" t="s">
        <v>264</v>
      </c>
      <c r="H14" s="38">
        <v>43416</v>
      </c>
      <c r="I14" s="81" t="s">
        <v>480</v>
      </c>
      <c r="J14" s="86" t="s">
        <v>452</v>
      </c>
      <c r="K14" s="18"/>
    </row>
    <row r="15" spans="1:11" ht="54" customHeight="1" x14ac:dyDescent="0.25">
      <c r="A15" s="13">
        <v>8</v>
      </c>
      <c r="B15" s="81" t="s">
        <v>285</v>
      </c>
      <c r="C15" s="18" t="s">
        <v>286</v>
      </c>
      <c r="D15" s="20" t="s">
        <v>453</v>
      </c>
      <c r="E15" s="19" t="s">
        <v>630</v>
      </c>
      <c r="F15" s="20" t="s">
        <v>289</v>
      </c>
      <c r="G15" s="20" t="s">
        <v>264</v>
      </c>
      <c r="H15" s="38" t="s">
        <v>312</v>
      </c>
      <c r="I15" s="81" t="s">
        <v>480</v>
      </c>
      <c r="J15" s="86" t="s">
        <v>454</v>
      </c>
      <c r="K15" s="18"/>
    </row>
    <row r="16" spans="1:11" ht="55.9" customHeight="1" x14ac:dyDescent="0.25">
      <c r="A16" s="12">
        <v>9</v>
      </c>
      <c r="B16" s="94" t="s">
        <v>285</v>
      </c>
      <c r="C16" s="40" t="s">
        <v>286</v>
      </c>
      <c r="D16" s="22" t="s">
        <v>455</v>
      </c>
      <c r="E16" s="19" t="s">
        <v>630</v>
      </c>
      <c r="F16" s="20" t="s">
        <v>290</v>
      </c>
      <c r="G16" s="20" t="s">
        <v>264</v>
      </c>
      <c r="H16" s="34" t="s">
        <v>313</v>
      </c>
      <c r="I16" s="61" t="s">
        <v>480</v>
      </c>
      <c r="J16" s="88" t="s">
        <v>454</v>
      </c>
      <c r="K16" s="30"/>
    </row>
    <row r="17" spans="1:11" ht="83.45" customHeight="1" x14ac:dyDescent="0.25">
      <c r="A17" s="12">
        <v>10</v>
      </c>
      <c r="B17" s="94" t="s">
        <v>285</v>
      </c>
      <c r="C17" s="40" t="s">
        <v>286</v>
      </c>
      <c r="D17" s="22" t="s">
        <v>453</v>
      </c>
      <c r="E17" s="19" t="s">
        <v>631</v>
      </c>
      <c r="F17" s="20" t="s">
        <v>287</v>
      </c>
      <c r="G17" s="20" t="s">
        <v>264</v>
      </c>
      <c r="H17" s="34" t="s">
        <v>312</v>
      </c>
      <c r="I17" s="61" t="s">
        <v>480</v>
      </c>
      <c r="J17" s="88" t="s">
        <v>454</v>
      </c>
      <c r="K17" s="18"/>
    </row>
    <row r="18" spans="1:11" ht="83.45" customHeight="1" x14ac:dyDescent="0.25">
      <c r="A18" s="13">
        <v>11</v>
      </c>
      <c r="B18" s="94" t="s">
        <v>285</v>
      </c>
      <c r="C18" s="40" t="s">
        <v>286</v>
      </c>
      <c r="D18" s="22" t="s">
        <v>455</v>
      </c>
      <c r="E18" s="19" t="s">
        <v>640</v>
      </c>
      <c r="F18" s="20" t="s">
        <v>288</v>
      </c>
      <c r="G18" s="20" t="s">
        <v>264</v>
      </c>
      <c r="H18" s="34" t="s">
        <v>313</v>
      </c>
      <c r="I18" s="61" t="s">
        <v>484</v>
      </c>
      <c r="J18" s="88" t="s">
        <v>454</v>
      </c>
      <c r="K18" s="18"/>
    </row>
    <row r="19" spans="1:11" ht="60" customHeight="1" x14ac:dyDescent="0.25">
      <c r="A19" s="12">
        <v>12</v>
      </c>
      <c r="B19" s="94" t="s">
        <v>285</v>
      </c>
      <c r="C19" s="40" t="s">
        <v>286</v>
      </c>
      <c r="D19" s="22" t="s">
        <v>456</v>
      </c>
      <c r="E19" s="19" t="s">
        <v>632</v>
      </c>
      <c r="F19" s="20" t="s">
        <v>66</v>
      </c>
      <c r="G19" s="20" t="s">
        <v>264</v>
      </c>
      <c r="H19" s="34" t="s">
        <v>297</v>
      </c>
      <c r="I19" s="61" t="s">
        <v>484</v>
      </c>
      <c r="J19" s="88" t="s">
        <v>454</v>
      </c>
      <c r="K19" s="30"/>
    </row>
    <row r="20" spans="1:11" ht="76.150000000000006" customHeight="1" x14ac:dyDescent="0.25">
      <c r="A20" s="12">
        <v>13</v>
      </c>
      <c r="B20" s="94" t="s">
        <v>285</v>
      </c>
      <c r="C20" s="40" t="s">
        <v>286</v>
      </c>
      <c r="D20" s="22" t="s">
        <v>453</v>
      </c>
      <c r="E20" s="19" t="s">
        <v>723</v>
      </c>
      <c r="F20" s="20" t="s">
        <v>298</v>
      </c>
      <c r="G20" s="20" t="s">
        <v>264</v>
      </c>
      <c r="H20" s="34" t="s">
        <v>299</v>
      </c>
      <c r="I20" s="61" t="s">
        <v>484</v>
      </c>
      <c r="J20" s="88" t="s">
        <v>454</v>
      </c>
      <c r="K20" s="18"/>
    </row>
    <row r="21" spans="1:11" ht="58.9" customHeight="1" x14ac:dyDescent="0.25">
      <c r="A21" s="13">
        <v>14</v>
      </c>
      <c r="B21" s="94" t="s">
        <v>285</v>
      </c>
      <c r="C21" s="40" t="s">
        <v>286</v>
      </c>
      <c r="D21" s="22" t="s">
        <v>456</v>
      </c>
      <c r="E21" s="19" t="s">
        <v>634</v>
      </c>
      <c r="F21" s="20" t="s">
        <v>300</v>
      </c>
      <c r="G21" s="20" t="s">
        <v>264</v>
      </c>
      <c r="H21" s="34" t="s">
        <v>301</v>
      </c>
      <c r="I21" s="61" t="s">
        <v>484</v>
      </c>
      <c r="J21" s="88" t="s">
        <v>454</v>
      </c>
      <c r="K21" s="18"/>
    </row>
    <row r="22" spans="1:11" ht="76.5" x14ac:dyDescent="0.25">
      <c r="A22" s="12">
        <v>15</v>
      </c>
      <c r="B22" s="94" t="s">
        <v>285</v>
      </c>
      <c r="C22" s="40" t="s">
        <v>286</v>
      </c>
      <c r="D22" s="22" t="s">
        <v>456</v>
      </c>
      <c r="E22" s="19" t="s">
        <v>635</v>
      </c>
      <c r="F22" s="20" t="s">
        <v>302</v>
      </c>
      <c r="G22" s="20" t="s">
        <v>264</v>
      </c>
      <c r="H22" s="34" t="s">
        <v>301</v>
      </c>
      <c r="I22" s="61" t="s">
        <v>484</v>
      </c>
      <c r="J22" s="88" t="s">
        <v>454</v>
      </c>
      <c r="K22" s="30"/>
    </row>
    <row r="23" spans="1:11" ht="76.5" x14ac:dyDescent="0.25">
      <c r="A23" s="12">
        <v>16</v>
      </c>
      <c r="B23" s="94" t="s">
        <v>285</v>
      </c>
      <c r="C23" s="40" t="s">
        <v>286</v>
      </c>
      <c r="D23" s="22" t="s">
        <v>456</v>
      </c>
      <c r="E23" s="19" t="s">
        <v>636</v>
      </c>
      <c r="F23" s="20" t="s">
        <v>303</v>
      </c>
      <c r="G23" s="20" t="s">
        <v>264</v>
      </c>
      <c r="H23" s="34" t="s">
        <v>304</v>
      </c>
      <c r="I23" s="61" t="s">
        <v>484</v>
      </c>
      <c r="J23" s="88" t="s">
        <v>454</v>
      </c>
      <c r="K23" s="18"/>
    </row>
    <row r="24" spans="1:11" ht="76.5" x14ac:dyDescent="0.25">
      <c r="A24" s="13">
        <v>17</v>
      </c>
      <c r="B24" s="94" t="s">
        <v>285</v>
      </c>
      <c r="C24" s="40" t="s">
        <v>286</v>
      </c>
      <c r="D24" s="22" t="s">
        <v>456</v>
      </c>
      <c r="E24" s="19" t="s">
        <v>634</v>
      </c>
      <c r="F24" s="20" t="s">
        <v>305</v>
      </c>
      <c r="G24" s="20" t="s">
        <v>264</v>
      </c>
      <c r="H24" s="34" t="s">
        <v>304</v>
      </c>
      <c r="I24" s="61" t="s">
        <v>484</v>
      </c>
      <c r="J24" s="88" t="s">
        <v>454</v>
      </c>
      <c r="K24" s="18"/>
    </row>
    <row r="25" spans="1:11" ht="56.45" customHeight="1" x14ac:dyDescent="0.25">
      <c r="A25" s="12">
        <v>18</v>
      </c>
      <c r="B25" s="94" t="s">
        <v>285</v>
      </c>
      <c r="C25" s="40" t="s">
        <v>286</v>
      </c>
      <c r="D25" s="22" t="s">
        <v>455</v>
      </c>
      <c r="E25" s="19" t="s">
        <v>637</v>
      </c>
      <c r="F25" s="20" t="s">
        <v>306</v>
      </c>
      <c r="G25" s="20" t="s">
        <v>264</v>
      </c>
      <c r="H25" s="34" t="s">
        <v>307</v>
      </c>
      <c r="I25" s="61" t="s">
        <v>484</v>
      </c>
      <c r="J25" s="88" t="s">
        <v>454</v>
      </c>
      <c r="K25" s="30"/>
    </row>
    <row r="26" spans="1:11" ht="54" customHeight="1" x14ac:dyDescent="0.25">
      <c r="A26" s="12">
        <v>19</v>
      </c>
      <c r="B26" s="94" t="s">
        <v>285</v>
      </c>
      <c r="C26" s="40" t="s">
        <v>286</v>
      </c>
      <c r="D26" s="22" t="s">
        <v>563</v>
      </c>
      <c r="E26" s="19" t="s">
        <v>637</v>
      </c>
      <c r="F26" s="20" t="s">
        <v>308</v>
      </c>
      <c r="G26" s="20" t="s">
        <v>264</v>
      </c>
      <c r="H26" s="34" t="s">
        <v>309</v>
      </c>
      <c r="I26" s="61" t="s">
        <v>484</v>
      </c>
      <c r="J26" s="88" t="s">
        <v>454</v>
      </c>
      <c r="K26" s="18"/>
    </row>
    <row r="27" spans="1:11" ht="73.900000000000006" customHeight="1" x14ac:dyDescent="0.25">
      <c r="A27" s="13">
        <v>20</v>
      </c>
      <c r="B27" s="61" t="s">
        <v>448</v>
      </c>
      <c r="C27" s="40" t="s">
        <v>564</v>
      </c>
      <c r="D27" s="22" t="s">
        <v>449</v>
      </c>
      <c r="E27" s="18" t="s">
        <v>638</v>
      </c>
      <c r="F27" s="20" t="s">
        <v>281</v>
      </c>
      <c r="G27" s="20" t="s">
        <v>264</v>
      </c>
      <c r="H27" s="34" t="s">
        <v>565</v>
      </c>
      <c r="I27" s="61" t="s">
        <v>484</v>
      </c>
      <c r="J27" s="88" t="s">
        <v>450</v>
      </c>
      <c r="K27" s="18"/>
    </row>
    <row r="28" spans="1:11" ht="73.900000000000006" customHeight="1" x14ac:dyDescent="0.25">
      <c r="A28" s="12">
        <v>21</v>
      </c>
      <c r="B28" s="61" t="s">
        <v>448</v>
      </c>
      <c r="C28" s="40" t="s">
        <v>566</v>
      </c>
      <c r="D28" s="22" t="s">
        <v>449</v>
      </c>
      <c r="E28" s="18" t="s">
        <v>638</v>
      </c>
      <c r="F28" s="20" t="s">
        <v>69</v>
      </c>
      <c r="G28" s="20" t="s">
        <v>264</v>
      </c>
      <c r="H28" s="34" t="s">
        <v>557</v>
      </c>
      <c r="I28" s="61" t="s">
        <v>484</v>
      </c>
      <c r="J28" s="88" t="s">
        <v>450</v>
      </c>
      <c r="K28" s="30"/>
    </row>
    <row r="29" spans="1:11" ht="102" x14ac:dyDescent="0.25">
      <c r="A29" s="12">
        <v>22</v>
      </c>
      <c r="B29" s="61" t="s">
        <v>448</v>
      </c>
      <c r="C29" s="40" t="s">
        <v>567</v>
      </c>
      <c r="D29" s="22" t="s">
        <v>449</v>
      </c>
      <c r="E29" s="18" t="s">
        <v>638</v>
      </c>
      <c r="F29" s="20" t="s">
        <v>296</v>
      </c>
      <c r="G29" s="20" t="s">
        <v>264</v>
      </c>
      <c r="H29" s="34" t="s">
        <v>557</v>
      </c>
      <c r="I29" s="61" t="s">
        <v>484</v>
      </c>
      <c r="J29" s="88" t="s">
        <v>450</v>
      </c>
      <c r="K29" s="18"/>
    </row>
    <row r="30" spans="1:11" ht="73.900000000000006" customHeight="1" x14ac:dyDescent="0.25">
      <c r="A30" s="13">
        <v>23</v>
      </c>
      <c r="B30" s="61" t="s">
        <v>448</v>
      </c>
      <c r="C30" s="40" t="s">
        <v>568</v>
      </c>
      <c r="D30" s="22" t="s">
        <v>449</v>
      </c>
      <c r="E30" s="18" t="s">
        <v>638</v>
      </c>
      <c r="F30" s="20" t="s">
        <v>79</v>
      </c>
      <c r="G30" s="20" t="s">
        <v>264</v>
      </c>
      <c r="H30" s="34" t="s">
        <v>558</v>
      </c>
      <c r="I30" s="61" t="s">
        <v>484</v>
      </c>
      <c r="J30" s="88" t="s">
        <v>450</v>
      </c>
      <c r="K30" s="18"/>
    </row>
    <row r="31" spans="1:11" ht="54" customHeight="1" x14ac:dyDescent="0.25">
      <c r="A31" s="12">
        <v>24</v>
      </c>
      <c r="B31" s="61" t="s">
        <v>448</v>
      </c>
      <c r="C31" s="40" t="s">
        <v>569</v>
      </c>
      <c r="D31" s="22" t="s">
        <v>562</v>
      </c>
      <c r="E31" s="18" t="s">
        <v>639</v>
      </c>
      <c r="F31" s="20" t="s">
        <v>310</v>
      </c>
      <c r="G31" s="20" t="s">
        <v>264</v>
      </c>
      <c r="H31" s="34" t="s">
        <v>558</v>
      </c>
      <c r="I31" s="61" t="s">
        <v>484</v>
      </c>
      <c r="J31" s="88" t="s">
        <v>450</v>
      </c>
      <c r="K31" s="30"/>
    </row>
    <row r="32" spans="1:11" ht="53.45" customHeight="1" x14ac:dyDescent="0.25">
      <c r="A32" s="12">
        <v>25</v>
      </c>
      <c r="B32" s="61" t="s">
        <v>448</v>
      </c>
      <c r="C32" s="40" t="s">
        <v>570</v>
      </c>
      <c r="D32" s="22" t="s">
        <v>562</v>
      </c>
      <c r="E32" s="18" t="s">
        <v>639</v>
      </c>
      <c r="F32" s="20" t="s">
        <v>53</v>
      </c>
      <c r="G32" s="20" t="s">
        <v>264</v>
      </c>
      <c r="H32" s="34" t="s">
        <v>559</v>
      </c>
      <c r="I32" s="61" t="s">
        <v>484</v>
      </c>
      <c r="J32" s="88" t="s">
        <v>450</v>
      </c>
      <c r="K32" s="18"/>
    </row>
    <row r="33" spans="1:11" ht="54.6" customHeight="1" x14ac:dyDescent="0.25">
      <c r="A33" s="13">
        <v>26</v>
      </c>
      <c r="B33" s="61" t="s">
        <v>448</v>
      </c>
      <c r="C33" s="40" t="s">
        <v>571</v>
      </c>
      <c r="D33" s="22" t="s">
        <v>562</v>
      </c>
      <c r="E33" s="18" t="s">
        <v>639</v>
      </c>
      <c r="F33" s="20" t="s">
        <v>457</v>
      </c>
      <c r="G33" s="20" t="s">
        <v>264</v>
      </c>
      <c r="H33" s="34" t="s">
        <v>560</v>
      </c>
      <c r="I33" s="61" t="s">
        <v>484</v>
      </c>
      <c r="J33" s="88" t="s">
        <v>450</v>
      </c>
      <c r="K33" s="18"/>
    </row>
    <row r="34" spans="1:11" ht="64.900000000000006" customHeight="1" x14ac:dyDescent="0.25">
      <c r="A34" s="12">
        <v>27</v>
      </c>
      <c r="B34" s="61" t="s">
        <v>448</v>
      </c>
      <c r="C34" s="40" t="s">
        <v>572</v>
      </c>
      <c r="D34" s="22" t="s">
        <v>562</v>
      </c>
      <c r="E34" s="18" t="s">
        <v>639</v>
      </c>
      <c r="F34" s="20" t="s">
        <v>311</v>
      </c>
      <c r="G34" s="20" t="s">
        <v>264</v>
      </c>
      <c r="H34" s="34" t="s">
        <v>561</v>
      </c>
      <c r="I34" s="61" t="s">
        <v>484</v>
      </c>
      <c r="J34" s="88" t="s">
        <v>450</v>
      </c>
      <c r="K34" s="30"/>
    </row>
    <row r="35" spans="1:11" ht="23.45" customHeight="1" x14ac:dyDescent="0.25">
      <c r="A35" s="187" t="s">
        <v>360</v>
      </c>
      <c r="B35" s="188"/>
      <c r="C35" s="188"/>
      <c r="D35" s="188"/>
      <c r="E35" s="188"/>
      <c r="F35" s="188"/>
      <c r="G35" s="188"/>
      <c r="H35" s="188"/>
      <c r="I35" s="188"/>
      <c r="J35" s="188"/>
      <c r="K35" s="189"/>
    </row>
  </sheetData>
  <mergeCells count="5">
    <mergeCell ref="A35:K35"/>
    <mergeCell ref="A1:B4"/>
    <mergeCell ref="C1:I4"/>
    <mergeCell ref="A5:K5"/>
    <mergeCell ref="A6:K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K14"/>
  <sheetViews>
    <sheetView workbookViewId="0">
      <selection activeCell="A14" sqref="A14:K14"/>
    </sheetView>
  </sheetViews>
  <sheetFormatPr baseColWidth="10" defaultRowHeight="15" x14ac:dyDescent="0.25"/>
  <cols>
    <col min="1" max="1" width="5" customWidth="1"/>
    <col min="2" max="2" width="13.28515625" customWidth="1"/>
    <col min="3" max="3" width="13.5703125" customWidth="1"/>
    <col min="4" max="5" width="13.7109375" customWidth="1"/>
    <col min="6" max="6" width="13.85546875" customWidth="1"/>
    <col min="7" max="7" width="13.7109375" customWidth="1"/>
    <col min="8" max="8" width="14.28515625" customWidth="1"/>
    <col min="9" max="9" width="14.85546875" customWidth="1"/>
    <col min="10" max="10" width="13.28515625" customWidth="1"/>
    <col min="11" max="11" width="13.85546875" customWidth="1"/>
  </cols>
  <sheetData>
    <row r="1" spans="1:11" x14ac:dyDescent="0.25">
      <c r="A1" s="148" t="s">
        <v>17</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25.15" customHeight="1" thickBot="1" x14ac:dyDescent="0.3">
      <c r="A6" s="184" t="s">
        <v>575</v>
      </c>
      <c r="B6" s="185"/>
      <c r="C6" s="185"/>
      <c r="D6" s="185"/>
      <c r="E6" s="185"/>
      <c r="F6" s="185"/>
      <c r="G6" s="185"/>
      <c r="H6" s="185"/>
      <c r="I6" s="185"/>
      <c r="J6" s="185"/>
      <c r="K6" s="186"/>
    </row>
    <row r="7" spans="1:11" ht="45" x14ac:dyDescent="0.25">
      <c r="A7" s="1" t="s">
        <v>8</v>
      </c>
      <c r="B7" s="1" t="s">
        <v>18</v>
      </c>
      <c r="C7" s="1" t="s">
        <v>9</v>
      </c>
      <c r="D7" s="1" t="s">
        <v>10</v>
      </c>
      <c r="E7" s="1" t="s">
        <v>11</v>
      </c>
      <c r="F7" s="1" t="s">
        <v>384</v>
      </c>
      <c r="G7" s="1" t="s">
        <v>12</v>
      </c>
      <c r="H7" s="1" t="s">
        <v>13</v>
      </c>
      <c r="I7" s="9" t="s">
        <v>14</v>
      </c>
      <c r="J7" s="9" t="s">
        <v>15</v>
      </c>
      <c r="K7" s="10" t="s">
        <v>16</v>
      </c>
    </row>
    <row r="8" spans="1:11" ht="107.45" customHeight="1" x14ac:dyDescent="0.25">
      <c r="A8" s="12">
        <v>1</v>
      </c>
      <c r="B8" s="83" t="s">
        <v>314</v>
      </c>
      <c r="C8" s="19" t="s">
        <v>315</v>
      </c>
      <c r="D8" s="19" t="s">
        <v>316</v>
      </c>
      <c r="E8" s="19" t="s">
        <v>458</v>
      </c>
      <c r="F8" s="20" t="s">
        <v>19</v>
      </c>
      <c r="G8" s="20" t="s">
        <v>20</v>
      </c>
      <c r="H8" s="22" t="s">
        <v>317</v>
      </c>
      <c r="I8" s="62" t="s">
        <v>318</v>
      </c>
      <c r="J8" s="88" t="s">
        <v>574</v>
      </c>
      <c r="K8" s="18"/>
    </row>
    <row r="9" spans="1:11" ht="106.15" customHeight="1" x14ac:dyDescent="0.25">
      <c r="A9" s="13">
        <v>2</v>
      </c>
      <c r="B9" s="83" t="s">
        <v>314</v>
      </c>
      <c r="C9" s="20" t="s">
        <v>459</v>
      </c>
      <c r="D9" s="22" t="s">
        <v>319</v>
      </c>
      <c r="E9" s="19" t="s">
        <v>458</v>
      </c>
      <c r="F9" s="20" t="s">
        <v>305</v>
      </c>
      <c r="G9" s="20" t="s">
        <v>103</v>
      </c>
      <c r="H9" s="21" t="s">
        <v>320</v>
      </c>
      <c r="I9" s="62" t="s">
        <v>318</v>
      </c>
      <c r="J9" s="88" t="s">
        <v>574</v>
      </c>
      <c r="K9" s="18"/>
    </row>
    <row r="10" spans="1:11" ht="106.9" customHeight="1" x14ac:dyDescent="0.25">
      <c r="A10" s="12">
        <v>3</v>
      </c>
      <c r="B10" s="82" t="s">
        <v>314</v>
      </c>
      <c r="C10" s="22" t="s">
        <v>460</v>
      </c>
      <c r="D10" s="20" t="s">
        <v>321</v>
      </c>
      <c r="E10" s="19" t="s">
        <v>458</v>
      </c>
      <c r="F10" s="20" t="s">
        <v>23</v>
      </c>
      <c r="G10" s="20" t="s">
        <v>20</v>
      </c>
      <c r="H10" s="21" t="s">
        <v>322</v>
      </c>
      <c r="I10" s="62" t="s">
        <v>318</v>
      </c>
      <c r="J10" s="88" t="s">
        <v>574</v>
      </c>
      <c r="K10" s="18" t="s">
        <v>323</v>
      </c>
    </row>
    <row r="11" spans="1:11" ht="153" x14ac:dyDescent="0.25">
      <c r="A11" s="13">
        <v>4</v>
      </c>
      <c r="B11" s="83" t="s">
        <v>314</v>
      </c>
      <c r="C11" s="24" t="s">
        <v>324</v>
      </c>
      <c r="D11" s="22" t="s">
        <v>461</v>
      </c>
      <c r="E11" s="19" t="s">
        <v>458</v>
      </c>
      <c r="F11" s="20" t="s">
        <v>305</v>
      </c>
      <c r="G11" s="20" t="s">
        <v>103</v>
      </c>
      <c r="H11" s="22" t="s">
        <v>325</v>
      </c>
      <c r="I11" s="62" t="s">
        <v>318</v>
      </c>
      <c r="J11" s="88" t="s">
        <v>574</v>
      </c>
      <c r="K11" s="26"/>
    </row>
    <row r="12" spans="1:11" ht="153" x14ac:dyDescent="0.25">
      <c r="A12" s="12">
        <v>5</v>
      </c>
      <c r="B12" s="83" t="s">
        <v>314</v>
      </c>
      <c r="C12" s="18" t="s">
        <v>462</v>
      </c>
      <c r="D12" s="22" t="s">
        <v>463</v>
      </c>
      <c r="E12" s="19" t="s">
        <v>458</v>
      </c>
      <c r="F12" s="20" t="s">
        <v>23</v>
      </c>
      <c r="G12" s="20" t="s">
        <v>264</v>
      </c>
      <c r="H12" s="22" t="s">
        <v>326</v>
      </c>
      <c r="I12" s="62" t="s">
        <v>318</v>
      </c>
      <c r="J12" s="88" t="s">
        <v>574</v>
      </c>
      <c r="K12" s="26"/>
    </row>
    <row r="13" spans="1:11" ht="191.25" x14ac:dyDescent="0.25">
      <c r="A13" s="13">
        <v>6</v>
      </c>
      <c r="B13" s="83" t="s">
        <v>314</v>
      </c>
      <c r="C13" s="39" t="s">
        <v>464</v>
      </c>
      <c r="D13" s="22" t="s">
        <v>327</v>
      </c>
      <c r="E13" s="18" t="s">
        <v>328</v>
      </c>
      <c r="F13" s="20" t="s">
        <v>329</v>
      </c>
      <c r="G13" s="39" t="s">
        <v>465</v>
      </c>
      <c r="H13" s="22" t="s">
        <v>330</v>
      </c>
      <c r="I13" s="62" t="s">
        <v>318</v>
      </c>
      <c r="J13" s="88" t="s">
        <v>574</v>
      </c>
      <c r="K13" s="26"/>
    </row>
    <row r="14" spans="1:11" ht="19.899999999999999" customHeight="1" x14ac:dyDescent="0.25">
      <c r="A14" s="187" t="s">
        <v>360</v>
      </c>
      <c r="B14" s="188"/>
      <c r="C14" s="188"/>
      <c r="D14" s="188"/>
      <c r="E14" s="188"/>
      <c r="F14" s="188"/>
      <c r="G14" s="188"/>
      <c r="H14" s="188"/>
      <c r="I14" s="188"/>
      <c r="J14" s="188"/>
      <c r="K14" s="189"/>
    </row>
  </sheetData>
  <mergeCells count="5">
    <mergeCell ref="A1:B4"/>
    <mergeCell ref="C1:I4"/>
    <mergeCell ref="A5:K5"/>
    <mergeCell ref="A6:K6"/>
    <mergeCell ref="A14:K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6600"/>
  </sheetPr>
  <dimension ref="A1:K20"/>
  <sheetViews>
    <sheetView topLeftCell="A6" workbookViewId="0">
      <selection activeCell="A6" sqref="A6:K6"/>
    </sheetView>
  </sheetViews>
  <sheetFormatPr baseColWidth="10" defaultRowHeight="15" x14ac:dyDescent="0.25"/>
  <cols>
    <col min="1" max="1" width="4.85546875" customWidth="1"/>
    <col min="2" max="2" width="16.85546875" customWidth="1"/>
    <col min="3" max="3" width="15.28515625" customWidth="1"/>
    <col min="4" max="4" width="13.42578125" customWidth="1"/>
    <col min="5" max="5" width="13.85546875" customWidth="1"/>
    <col min="6" max="6" width="13.7109375" customWidth="1"/>
    <col min="7" max="7" width="12.7109375" customWidth="1"/>
    <col min="8" max="8" width="12.140625" customWidth="1"/>
    <col min="9" max="9" width="14.5703125" customWidth="1"/>
    <col min="10" max="10" width="13.140625" customWidth="1"/>
    <col min="11" max="11" width="13.42578125" customWidth="1"/>
  </cols>
  <sheetData>
    <row r="1" spans="1:11" ht="17.45" customHeight="1" x14ac:dyDescent="0.25">
      <c r="A1" s="148" t="s">
        <v>17</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5.6" customHeight="1" thickBot="1" x14ac:dyDescent="0.3">
      <c r="A5" s="181" t="s">
        <v>383</v>
      </c>
      <c r="B5" s="182"/>
      <c r="C5" s="182"/>
      <c r="D5" s="182"/>
      <c r="E5" s="182"/>
      <c r="F5" s="182"/>
      <c r="G5" s="182"/>
      <c r="H5" s="182"/>
      <c r="I5" s="182"/>
      <c r="J5" s="182"/>
      <c r="K5" s="183"/>
    </row>
    <row r="6" spans="1:11" ht="26.45" customHeight="1" thickBot="1" x14ac:dyDescent="0.3">
      <c r="A6" s="184" t="s">
        <v>643</v>
      </c>
      <c r="B6" s="185"/>
      <c r="C6" s="185"/>
      <c r="D6" s="185"/>
      <c r="E6" s="185"/>
      <c r="F6" s="185"/>
      <c r="G6" s="185"/>
      <c r="H6" s="185"/>
      <c r="I6" s="185"/>
      <c r="J6" s="185"/>
      <c r="K6" s="186"/>
    </row>
    <row r="7" spans="1:11" ht="46.9" customHeight="1" x14ac:dyDescent="0.25">
      <c r="A7" s="1" t="s">
        <v>8</v>
      </c>
      <c r="B7" s="1" t="s">
        <v>18</v>
      </c>
      <c r="C7" s="1" t="s">
        <v>9</v>
      </c>
      <c r="D7" s="1" t="s">
        <v>10</v>
      </c>
      <c r="E7" s="1" t="s">
        <v>11</v>
      </c>
      <c r="F7" s="1" t="s">
        <v>384</v>
      </c>
      <c r="G7" s="1" t="s">
        <v>12</v>
      </c>
      <c r="H7" s="1" t="s">
        <v>13</v>
      </c>
      <c r="I7" s="9" t="s">
        <v>14</v>
      </c>
      <c r="J7" s="9" t="s">
        <v>15</v>
      </c>
      <c r="K7" s="10" t="s">
        <v>16</v>
      </c>
    </row>
    <row r="8" spans="1:11" ht="65.45" customHeight="1" x14ac:dyDescent="0.25">
      <c r="A8" s="12">
        <v>1</v>
      </c>
      <c r="B8" s="84" t="s">
        <v>331</v>
      </c>
      <c r="C8" s="46" t="s">
        <v>332</v>
      </c>
      <c r="D8" s="19" t="s">
        <v>576</v>
      </c>
      <c r="E8" s="19" t="s">
        <v>579</v>
      </c>
      <c r="F8" s="20" t="s">
        <v>23</v>
      </c>
      <c r="G8" s="20" t="s">
        <v>333</v>
      </c>
      <c r="H8" s="22" t="s">
        <v>724</v>
      </c>
      <c r="I8" s="65" t="s">
        <v>334</v>
      </c>
      <c r="J8" s="88" t="s">
        <v>573</v>
      </c>
      <c r="K8" s="18" t="s">
        <v>584</v>
      </c>
    </row>
    <row r="9" spans="1:11" ht="89.25" x14ac:dyDescent="0.25">
      <c r="A9" s="13">
        <v>2</v>
      </c>
      <c r="B9" s="84" t="s">
        <v>331</v>
      </c>
      <c r="C9" s="37" t="s">
        <v>335</v>
      </c>
      <c r="D9" s="19" t="s">
        <v>576</v>
      </c>
      <c r="E9" s="19" t="s">
        <v>580</v>
      </c>
      <c r="F9" s="20" t="s">
        <v>23</v>
      </c>
      <c r="G9" s="20" t="s">
        <v>333</v>
      </c>
      <c r="H9" s="47">
        <v>43168</v>
      </c>
      <c r="I9" s="65" t="s">
        <v>334</v>
      </c>
      <c r="J9" s="88" t="s">
        <v>573</v>
      </c>
      <c r="K9" s="18" t="s">
        <v>584</v>
      </c>
    </row>
    <row r="10" spans="1:11" ht="89.25" x14ac:dyDescent="0.25">
      <c r="A10" s="12">
        <v>3</v>
      </c>
      <c r="B10" s="84" t="s">
        <v>331</v>
      </c>
      <c r="C10" s="37" t="s">
        <v>577</v>
      </c>
      <c r="D10" s="19" t="s">
        <v>576</v>
      </c>
      <c r="E10" s="19" t="s">
        <v>580</v>
      </c>
      <c r="F10" s="20" t="s">
        <v>23</v>
      </c>
      <c r="G10" s="20" t="s">
        <v>333</v>
      </c>
      <c r="H10" s="47">
        <v>43171</v>
      </c>
      <c r="I10" s="65" t="s">
        <v>334</v>
      </c>
      <c r="J10" s="88" t="s">
        <v>573</v>
      </c>
      <c r="K10" s="18" t="s">
        <v>584</v>
      </c>
    </row>
    <row r="11" spans="1:11" ht="89.25" x14ac:dyDescent="0.25">
      <c r="A11" s="12">
        <v>4</v>
      </c>
      <c r="B11" s="84" t="s">
        <v>331</v>
      </c>
      <c r="C11" s="37" t="s">
        <v>578</v>
      </c>
      <c r="D11" s="19" t="s">
        <v>576</v>
      </c>
      <c r="E11" s="19" t="s">
        <v>579</v>
      </c>
      <c r="F11" s="20" t="s">
        <v>23</v>
      </c>
      <c r="G11" s="20" t="s">
        <v>333</v>
      </c>
      <c r="H11" s="48">
        <v>43194</v>
      </c>
      <c r="I11" s="65" t="s">
        <v>334</v>
      </c>
      <c r="J11" s="88" t="s">
        <v>573</v>
      </c>
      <c r="K11" s="18" t="s">
        <v>584</v>
      </c>
    </row>
    <row r="12" spans="1:11" ht="89.25" x14ac:dyDescent="0.25">
      <c r="A12" s="13">
        <v>5</v>
      </c>
      <c r="B12" s="84" t="s">
        <v>331</v>
      </c>
      <c r="C12" s="37" t="s">
        <v>336</v>
      </c>
      <c r="D12" s="19" t="s">
        <v>576</v>
      </c>
      <c r="E12" s="19" t="s">
        <v>581</v>
      </c>
      <c r="F12" s="20" t="s">
        <v>23</v>
      </c>
      <c r="G12" s="20" t="s">
        <v>333</v>
      </c>
      <c r="H12" s="48">
        <v>43224</v>
      </c>
      <c r="I12" s="65" t="s">
        <v>334</v>
      </c>
      <c r="J12" s="88" t="s">
        <v>573</v>
      </c>
      <c r="K12" s="18" t="s">
        <v>584</v>
      </c>
    </row>
    <row r="13" spans="1:11" ht="89.25" x14ac:dyDescent="0.25">
      <c r="A13" s="12">
        <v>6</v>
      </c>
      <c r="B13" s="84" t="s">
        <v>331</v>
      </c>
      <c r="C13" s="37" t="s">
        <v>337</v>
      </c>
      <c r="D13" s="19" t="s">
        <v>576</v>
      </c>
      <c r="E13" s="19" t="s">
        <v>581</v>
      </c>
      <c r="F13" s="20" t="s">
        <v>23</v>
      </c>
      <c r="G13" s="20" t="s">
        <v>333</v>
      </c>
      <c r="H13" s="48">
        <v>43259</v>
      </c>
      <c r="I13" s="65" t="s">
        <v>334</v>
      </c>
      <c r="J13" s="88" t="s">
        <v>573</v>
      </c>
      <c r="K13" s="18" t="s">
        <v>584</v>
      </c>
    </row>
    <row r="14" spans="1:11" ht="89.25" x14ac:dyDescent="0.25">
      <c r="A14" s="12">
        <v>7</v>
      </c>
      <c r="B14" s="84" t="s">
        <v>331</v>
      </c>
      <c r="C14" s="37" t="s">
        <v>338</v>
      </c>
      <c r="D14" s="19" t="s">
        <v>576</v>
      </c>
      <c r="E14" s="19" t="s">
        <v>583</v>
      </c>
      <c r="F14" s="20" t="s">
        <v>23</v>
      </c>
      <c r="G14" s="20" t="s">
        <v>333</v>
      </c>
      <c r="H14" s="48" t="s">
        <v>170</v>
      </c>
      <c r="I14" s="65" t="s">
        <v>334</v>
      </c>
      <c r="J14" s="88" t="s">
        <v>573</v>
      </c>
      <c r="K14" s="18" t="s">
        <v>584</v>
      </c>
    </row>
    <row r="15" spans="1:11" ht="89.25" x14ac:dyDescent="0.25">
      <c r="A15" s="13">
        <v>8</v>
      </c>
      <c r="B15" s="84" t="s">
        <v>331</v>
      </c>
      <c r="C15" s="37" t="s">
        <v>339</v>
      </c>
      <c r="D15" s="19" t="s">
        <v>576</v>
      </c>
      <c r="E15" s="19" t="s">
        <v>579</v>
      </c>
      <c r="F15" s="20" t="s">
        <v>23</v>
      </c>
      <c r="G15" s="20" t="s">
        <v>333</v>
      </c>
      <c r="H15" s="49">
        <v>43327</v>
      </c>
      <c r="I15" s="65" t="s">
        <v>334</v>
      </c>
      <c r="J15" s="88" t="s">
        <v>573</v>
      </c>
      <c r="K15" s="18" t="s">
        <v>584</v>
      </c>
    </row>
    <row r="16" spans="1:11" ht="89.25" x14ac:dyDescent="0.25">
      <c r="A16" s="12">
        <v>9</v>
      </c>
      <c r="B16" s="84" t="s">
        <v>331</v>
      </c>
      <c r="C16" s="37" t="s">
        <v>340</v>
      </c>
      <c r="D16" s="19" t="s">
        <v>576</v>
      </c>
      <c r="E16" s="19" t="s">
        <v>580</v>
      </c>
      <c r="F16" s="20" t="s">
        <v>23</v>
      </c>
      <c r="G16" s="20" t="s">
        <v>333</v>
      </c>
      <c r="H16" s="49">
        <v>43357</v>
      </c>
      <c r="I16" s="65" t="s">
        <v>334</v>
      </c>
      <c r="J16" s="88" t="s">
        <v>573</v>
      </c>
      <c r="K16" s="18" t="s">
        <v>584</v>
      </c>
    </row>
    <row r="17" spans="1:11" ht="89.25" x14ac:dyDescent="0.25">
      <c r="A17" s="12">
        <v>10</v>
      </c>
      <c r="B17" s="84" t="s">
        <v>331</v>
      </c>
      <c r="C17" s="37" t="s">
        <v>341</v>
      </c>
      <c r="D17" s="19" t="s">
        <v>576</v>
      </c>
      <c r="E17" s="19" t="s">
        <v>579</v>
      </c>
      <c r="F17" s="20" t="s">
        <v>23</v>
      </c>
      <c r="G17" s="20" t="s">
        <v>333</v>
      </c>
      <c r="H17" s="49">
        <v>43391</v>
      </c>
      <c r="I17" s="65" t="s">
        <v>334</v>
      </c>
      <c r="J17" s="88" t="s">
        <v>573</v>
      </c>
      <c r="K17" s="18" t="s">
        <v>584</v>
      </c>
    </row>
    <row r="18" spans="1:11" ht="89.25" x14ac:dyDescent="0.25">
      <c r="A18" s="13">
        <v>11</v>
      </c>
      <c r="B18" s="84" t="s">
        <v>331</v>
      </c>
      <c r="C18" s="37" t="s">
        <v>342</v>
      </c>
      <c r="D18" s="19" t="s">
        <v>576</v>
      </c>
      <c r="E18" s="19" t="s">
        <v>579</v>
      </c>
      <c r="F18" s="20" t="s">
        <v>23</v>
      </c>
      <c r="G18" s="20" t="s">
        <v>333</v>
      </c>
      <c r="H18" s="49">
        <v>43292</v>
      </c>
      <c r="I18" s="65" t="s">
        <v>334</v>
      </c>
      <c r="J18" s="88" t="s">
        <v>573</v>
      </c>
      <c r="K18" s="18" t="s">
        <v>584</v>
      </c>
    </row>
    <row r="19" spans="1:11" ht="89.25" x14ac:dyDescent="0.25">
      <c r="A19" s="12">
        <v>12</v>
      </c>
      <c r="B19" s="84" t="s">
        <v>331</v>
      </c>
      <c r="C19" s="37" t="s">
        <v>343</v>
      </c>
      <c r="D19" s="19" t="s">
        <v>576</v>
      </c>
      <c r="E19" s="19" t="s">
        <v>579</v>
      </c>
      <c r="F19" s="20" t="s">
        <v>23</v>
      </c>
      <c r="G19" s="20" t="s">
        <v>333</v>
      </c>
      <c r="H19" s="49">
        <v>43448</v>
      </c>
      <c r="I19" s="65" t="s">
        <v>334</v>
      </c>
      <c r="J19" s="88" t="s">
        <v>573</v>
      </c>
      <c r="K19" s="18" t="s">
        <v>584</v>
      </c>
    </row>
    <row r="20" spans="1:11" ht="20.45" customHeight="1" x14ac:dyDescent="0.25">
      <c r="A20" s="187" t="s">
        <v>360</v>
      </c>
      <c r="B20" s="188"/>
      <c r="C20" s="188"/>
      <c r="D20" s="188"/>
      <c r="E20" s="188"/>
      <c r="F20" s="188"/>
      <c r="G20" s="188"/>
      <c r="H20" s="188"/>
      <c r="I20" s="188"/>
      <c r="J20" s="188"/>
      <c r="K20" s="189"/>
    </row>
  </sheetData>
  <mergeCells count="5">
    <mergeCell ref="A1:B4"/>
    <mergeCell ref="C1:I4"/>
    <mergeCell ref="A5:K5"/>
    <mergeCell ref="A6:K6"/>
    <mergeCell ref="A20:K2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5050"/>
  </sheetPr>
  <dimension ref="A1:K10"/>
  <sheetViews>
    <sheetView topLeftCell="A9" workbookViewId="0">
      <selection activeCell="B9" sqref="B9"/>
    </sheetView>
  </sheetViews>
  <sheetFormatPr baseColWidth="10" defaultRowHeight="15" x14ac:dyDescent="0.25"/>
  <cols>
    <col min="1" max="1" width="4.85546875" customWidth="1"/>
    <col min="2" max="2" width="14.7109375" customWidth="1"/>
    <col min="3" max="3" width="28.140625" customWidth="1"/>
    <col min="4" max="4" width="12.140625" customWidth="1"/>
    <col min="5" max="5" width="13" customWidth="1"/>
    <col min="6" max="6" width="11.140625" customWidth="1"/>
    <col min="7" max="7" width="11.28515625" customWidth="1"/>
    <col min="8" max="8" width="11.5703125" customWidth="1"/>
    <col min="9" max="9" width="13.28515625" customWidth="1"/>
    <col min="10" max="10" width="11.85546875" customWidth="1"/>
    <col min="11" max="11" width="13.42578125" customWidth="1"/>
  </cols>
  <sheetData>
    <row r="1" spans="1:11" x14ac:dyDescent="0.25">
      <c r="A1" s="148" t="s">
        <v>17</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27" customHeight="1" thickBot="1" x14ac:dyDescent="0.3">
      <c r="A6" s="184" t="s">
        <v>650</v>
      </c>
      <c r="B6" s="185"/>
      <c r="C6" s="185"/>
      <c r="D6" s="185"/>
      <c r="E6" s="185"/>
      <c r="F6" s="185"/>
      <c r="G6" s="185"/>
      <c r="H6" s="185"/>
      <c r="I6" s="185"/>
      <c r="J6" s="185"/>
      <c r="K6" s="186"/>
    </row>
    <row r="7" spans="1:11" ht="54" x14ac:dyDescent="0.25">
      <c r="A7" s="1" t="s">
        <v>8</v>
      </c>
      <c r="B7" s="1" t="s">
        <v>18</v>
      </c>
      <c r="C7" s="1" t="s">
        <v>9</v>
      </c>
      <c r="D7" s="1" t="s">
        <v>10</v>
      </c>
      <c r="E7" s="1" t="s">
        <v>11</v>
      </c>
      <c r="F7" s="11" t="s">
        <v>384</v>
      </c>
      <c r="G7" s="11" t="s">
        <v>12</v>
      </c>
      <c r="H7" s="11" t="s">
        <v>13</v>
      </c>
      <c r="I7" s="9" t="s">
        <v>14</v>
      </c>
      <c r="J7" s="9" t="s">
        <v>15</v>
      </c>
      <c r="K7" s="10" t="s">
        <v>16</v>
      </c>
    </row>
    <row r="8" spans="1:11" ht="293.25" x14ac:dyDescent="0.25">
      <c r="A8" s="12">
        <v>1</v>
      </c>
      <c r="B8" s="63" t="s">
        <v>644</v>
      </c>
      <c r="C8" s="19" t="s">
        <v>648</v>
      </c>
      <c r="D8" s="19" t="s">
        <v>344</v>
      </c>
      <c r="E8" s="19" t="s">
        <v>649</v>
      </c>
      <c r="F8" s="28" t="s">
        <v>466</v>
      </c>
      <c r="G8" s="39" t="s">
        <v>345</v>
      </c>
      <c r="H8" s="50" t="s">
        <v>702</v>
      </c>
      <c r="I8" s="64" t="s">
        <v>481</v>
      </c>
      <c r="J8" s="92" t="s">
        <v>471</v>
      </c>
      <c r="K8" s="51" t="s">
        <v>647</v>
      </c>
    </row>
    <row r="9" spans="1:11" ht="183" customHeight="1" x14ac:dyDescent="0.25">
      <c r="A9" s="13">
        <v>2</v>
      </c>
      <c r="B9" s="63" t="s">
        <v>644</v>
      </c>
      <c r="C9" s="80" t="s">
        <v>467</v>
      </c>
      <c r="D9" s="22" t="s">
        <v>348</v>
      </c>
      <c r="E9" s="19" t="s">
        <v>651</v>
      </c>
      <c r="F9" s="22" t="s">
        <v>349</v>
      </c>
      <c r="G9" s="19" t="s">
        <v>646</v>
      </c>
      <c r="H9" s="21" t="s">
        <v>350</v>
      </c>
      <c r="I9" s="64" t="s">
        <v>482</v>
      </c>
      <c r="J9" s="92" t="s">
        <v>347</v>
      </c>
      <c r="K9" s="51"/>
    </row>
    <row r="10" spans="1:11" ht="16.149999999999999" customHeight="1" x14ac:dyDescent="0.25">
      <c r="A10" s="190" t="s">
        <v>360</v>
      </c>
      <c r="B10" s="191"/>
      <c r="C10" s="191"/>
      <c r="D10" s="191"/>
      <c r="E10" s="191"/>
      <c r="F10" s="191"/>
      <c r="G10" s="191"/>
      <c r="H10" s="191"/>
      <c r="I10" s="191"/>
      <c r="J10" s="191"/>
      <c r="K10" s="192"/>
    </row>
  </sheetData>
  <mergeCells count="5">
    <mergeCell ref="A1:B4"/>
    <mergeCell ref="C1:I4"/>
    <mergeCell ref="A5:K5"/>
    <mergeCell ref="A6:K6"/>
    <mergeCell ref="A10:K10"/>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3CC33"/>
  </sheetPr>
  <dimension ref="A1:K11"/>
  <sheetViews>
    <sheetView topLeftCell="A9" workbookViewId="0">
      <selection activeCell="C10" sqref="C10"/>
    </sheetView>
  </sheetViews>
  <sheetFormatPr baseColWidth="10" defaultRowHeight="15" x14ac:dyDescent="0.25"/>
  <cols>
    <col min="1" max="1" width="5.5703125" customWidth="1"/>
    <col min="2" max="2" width="16.7109375" customWidth="1"/>
    <col min="3" max="3" width="14.85546875" customWidth="1"/>
    <col min="4" max="5" width="13" customWidth="1"/>
    <col min="6" max="6" width="13.85546875" customWidth="1"/>
    <col min="7" max="7" width="13.5703125" customWidth="1"/>
    <col min="8" max="8" width="12.7109375" customWidth="1"/>
    <col min="9" max="9" width="13.5703125" customWidth="1"/>
    <col min="10" max="10" width="13" customWidth="1"/>
    <col min="11" max="11" width="13.5703125" customWidth="1"/>
  </cols>
  <sheetData>
    <row r="1" spans="1:11" x14ac:dyDescent="0.25">
      <c r="A1" s="148" t="s">
        <v>17</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30" customHeight="1" thickBot="1" x14ac:dyDescent="0.3">
      <c r="A6" s="184" t="s">
        <v>655</v>
      </c>
      <c r="B6" s="185"/>
      <c r="C6" s="185"/>
      <c r="D6" s="185"/>
      <c r="E6" s="185"/>
      <c r="F6" s="185"/>
      <c r="G6" s="185"/>
      <c r="H6" s="185"/>
      <c r="I6" s="185"/>
      <c r="J6" s="185"/>
      <c r="K6" s="186"/>
    </row>
    <row r="7" spans="1:11" ht="45" x14ac:dyDescent="0.25">
      <c r="A7" s="1" t="s">
        <v>8</v>
      </c>
      <c r="B7" s="1" t="s">
        <v>18</v>
      </c>
      <c r="C7" s="1" t="s">
        <v>9</v>
      </c>
      <c r="D7" s="1" t="s">
        <v>10</v>
      </c>
      <c r="E7" s="1" t="s">
        <v>11</v>
      </c>
      <c r="F7" s="1" t="s">
        <v>384</v>
      </c>
      <c r="G7" s="1" t="s">
        <v>12</v>
      </c>
      <c r="H7" s="1" t="s">
        <v>13</v>
      </c>
      <c r="I7" s="9" t="s">
        <v>14</v>
      </c>
      <c r="J7" s="9" t="s">
        <v>15</v>
      </c>
      <c r="K7" s="10" t="s">
        <v>16</v>
      </c>
    </row>
    <row r="8" spans="1:11" ht="178.5" x14ac:dyDescent="0.25">
      <c r="A8" s="12">
        <v>1</v>
      </c>
      <c r="B8" s="66" t="s">
        <v>468</v>
      </c>
      <c r="C8" s="18" t="s">
        <v>351</v>
      </c>
      <c r="D8" s="20" t="s">
        <v>352</v>
      </c>
      <c r="E8" s="20" t="s">
        <v>353</v>
      </c>
      <c r="F8" s="20" t="s">
        <v>469</v>
      </c>
      <c r="G8" s="20" t="s">
        <v>656</v>
      </c>
      <c r="H8" s="20" t="s">
        <v>660</v>
      </c>
      <c r="I8" s="66" t="s">
        <v>355</v>
      </c>
      <c r="J8" s="86" t="s">
        <v>380</v>
      </c>
      <c r="K8" s="20"/>
    </row>
    <row r="9" spans="1:11" ht="127.5" x14ac:dyDescent="0.25">
      <c r="A9" s="13">
        <v>2</v>
      </c>
      <c r="B9" s="85" t="s">
        <v>357</v>
      </c>
      <c r="C9" s="27" t="s">
        <v>370</v>
      </c>
      <c r="D9" s="27" t="s">
        <v>371</v>
      </c>
      <c r="E9" s="27" t="s">
        <v>372</v>
      </c>
      <c r="F9" s="28" t="s">
        <v>373</v>
      </c>
      <c r="G9" s="28" t="s">
        <v>374</v>
      </c>
      <c r="H9" s="50" t="s">
        <v>657</v>
      </c>
      <c r="I9" s="67" t="s">
        <v>375</v>
      </c>
      <c r="J9" s="93" t="s">
        <v>358</v>
      </c>
      <c r="K9" s="31" t="s">
        <v>376</v>
      </c>
    </row>
    <row r="10" spans="1:11" ht="103.9" customHeight="1" x14ac:dyDescent="0.25">
      <c r="A10" s="12">
        <v>3</v>
      </c>
      <c r="B10" s="66" t="s">
        <v>359</v>
      </c>
      <c r="C10" s="19" t="s">
        <v>725</v>
      </c>
      <c r="D10" s="19" t="s">
        <v>377</v>
      </c>
      <c r="E10" s="19" t="s">
        <v>366</v>
      </c>
      <c r="F10" s="20" t="s">
        <v>369</v>
      </c>
      <c r="G10" s="20" t="s">
        <v>368</v>
      </c>
      <c r="H10" s="22" t="s">
        <v>659</v>
      </c>
      <c r="I10" s="68" t="s">
        <v>367</v>
      </c>
      <c r="J10" s="88" t="s">
        <v>378</v>
      </c>
      <c r="K10" s="18" t="s">
        <v>379</v>
      </c>
    </row>
    <row r="11" spans="1:11" ht="22.9" customHeight="1" x14ac:dyDescent="0.25">
      <c r="A11" s="187" t="s">
        <v>360</v>
      </c>
      <c r="B11" s="188"/>
      <c r="C11" s="188"/>
      <c r="D11" s="188"/>
      <c r="E11" s="188"/>
      <c r="F11" s="188"/>
      <c r="G11" s="188"/>
      <c r="H11" s="188"/>
      <c r="I11" s="188"/>
      <c r="J11" s="188"/>
      <c r="K11" s="189"/>
    </row>
  </sheetData>
  <mergeCells count="5">
    <mergeCell ref="A1:B4"/>
    <mergeCell ref="C1:I4"/>
    <mergeCell ref="A5:K5"/>
    <mergeCell ref="A6:K6"/>
    <mergeCell ref="A11:K1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K12"/>
  <sheetViews>
    <sheetView workbookViewId="0">
      <selection activeCell="H7" sqref="H7"/>
    </sheetView>
  </sheetViews>
  <sheetFormatPr baseColWidth="10" defaultRowHeight="15" x14ac:dyDescent="0.25"/>
  <cols>
    <col min="1" max="1" width="4.7109375" customWidth="1"/>
    <col min="2" max="2" width="17.28515625" customWidth="1"/>
    <col min="3" max="3" width="15" customWidth="1"/>
    <col min="4" max="4" width="13.28515625" customWidth="1"/>
    <col min="5" max="5" width="13.85546875" customWidth="1"/>
    <col min="6" max="6" width="12.85546875" customWidth="1"/>
    <col min="7" max="7" width="12.7109375" customWidth="1"/>
    <col min="8" max="8" width="12.42578125" customWidth="1"/>
    <col min="9" max="9" width="14.28515625" customWidth="1"/>
    <col min="10" max="10" width="13.140625" customWidth="1"/>
    <col min="11" max="11" width="13.42578125" customWidth="1"/>
  </cols>
  <sheetData>
    <row r="1" spans="1:11" x14ac:dyDescent="0.25">
      <c r="A1" s="148" t="s">
        <v>483</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24.6" customHeight="1" thickBot="1" x14ac:dyDescent="0.3">
      <c r="A6" s="184" t="s">
        <v>676</v>
      </c>
      <c r="B6" s="185"/>
      <c r="C6" s="185"/>
      <c r="D6" s="185"/>
      <c r="E6" s="185"/>
      <c r="F6" s="185"/>
      <c r="G6" s="185"/>
      <c r="H6" s="185"/>
      <c r="I6" s="185"/>
      <c r="J6" s="185"/>
      <c r="K6" s="186"/>
    </row>
    <row r="7" spans="1:11" ht="45" x14ac:dyDescent="0.25">
      <c r="A7" s="1" t="s">
        <v>8</v>
      </c>
      <c r="B7" s="1" t="s">
        <v>18</v>
      </c>
      <c r="C7" s="1" t="s">
        <v>9</v>
      </c>
      <c r="D7" s="1" t="s">
        <v>10</v>
      </c>
      <c r="E7" s="1" t="s">
        <v>11</v>
      </c>
      <c r="F7" s="1" t="s">
        <v>384</v>
      </c>
      <c r="G7" s="1" t="s">
        <v>12</v>
      </c>
      <c r="H7" s="1" t="s">
        <v>13</v>
      </c>
      <c r="I7" s="9" t="s">
        <v>14</v>
      </c>
      <c r="J7" s="9" t="s">
        <v>15</v>
      </c>
      <c r="K7" s="10" t="s">
        <v>16</v>
      </c>
    </row>
    <row r="8" spans="1:11" ht="82.9" customHeight="1" x14ac:dyDescent="0.25">
      <c r="A8" s="12">
        <v>1</v>
      </c>
      <c r="B8" s="69" t="s">
        <v>622</v>
      </c>
      <c r="C8" s="19" t="s">
        <v>512</v>
      </c>
      <c r="D8" s="19" t="s">
        <v>438</v>
      </c>
      <c r="E8" s="19" t="s">
        <v>518</v>
      </c>
      <c r="F8" s="19" t="s">
        <v>511</v>
      </c>
      <c r="G8" s="19" t="s">
        <v>264</v>
      </c>
      <c r="H8" s="18" t="s">
        <v>265</v>
      </c>
      <c r="I8" s="130" t="s">
        <v>473</v>
      </c>
      <c r="J8" s="86" t="s">
        <v>623</v>
      </c>
      <c r="K8" s="18"/>
    </row>
    <row r="9" spans="1:11" ht="114.75" x14ac:dyDescent="0.25">
      <c r="A9" s="13">
        <v>2</v>
      </c>
      <c r="B9" s="69" t="s">
        <v>622</v>
      </c>
      <c r="C9" s="19" t="s">
        <v>512</v>
      </c>
      <c r="D9" s="19" t="s">
        <v>519</v>
      </c>
      <c r="E9" s="19" t="s">
        <v>514</v>
      </c>
      <c r="F9" s="19" t="s">
        <v>517</v>
      </c>
      <c r="G9" s="19" t="s">
        <v>515</v>
      </c>
      <c r="H9" s="19" t="s">
        <v>266</v>
      </c>
      <c r="I9" s="69" t="s">
        <v>473</v>
      </c>
      <c r="J9" s="86" t="s">
        <v>623</v>
      </c>
      <c r="K9" s="18"/>
    </row>
    <row r="10" spans="1:11" ht="102" x14ac:dyDescent="0.25">
      <c r="A10" s="12">
        <v>3</v>
      </c>
      <c r="B10" s="69" t="s">
        <v>622</v>
      </c>
      <c r="C10" s="19" t="s">
        <v>513</v>
      </c>
      <c r="D10" s="19" t="s">
        <v>439</v>
      </c>
      <c r="E10" s="19" t="s">
        <v>516</v>
      </c>
      <c r="F10" s="19" t="s">
        <v>517</v>
      </c>
      <c r="G10" s="19" t="s">
        <v>264</v>
      </c>
      <c r="H10" s="44">
        <v>43186</v>
      </c>
      <c r="I10" s="69" t="s">
        <v>472</v>
      </c>
      <c r="J10" s="86" t="s">
        <v>624</v>
      </c>
      <c r="K10" s="18"/>
    </row>
    <row r="11" spans="1:11" ht="60.6" customHeight="1" x14ac:dyDescent="0.25">
      <c r="A11" s="12">
        <v>4</v>
      </c>
      <c r="B11" s="75" t="s">
        <v>622</v>
      </c>
      <c r="C11" s="19" t="s">
        <v>510</v>
      </c>
      <c r="D11" s="19" t="s">
        <v>267</v>
      </c>
      <c r="E11" s="19" t="s">
        <v>440</v>
      </c>
      <c r="F11" s="19" t="s">
        <v>517</v>
      </c>
      <c r="G11" s="19" t="s">
        <v>268</v>
      </c>
      <c r="H11" s="44" t="s">
        <v>269</v>
      </c>
      <c r="I11" s="69" t="s">
        <v>270</v>
      </c>
      <c r="J11" s="86" t="s">
        <v>625</v>
      </c>
      <c r="K11" s="26"/>
    </row>
    <row r="12" spans="1:11" ht="19.149999999999999" customHeight="1" x14ac:dyDescent="0.25">
      <c r="A12" s="187" t="s">
        <v>360</v>
      </c>
      <c r="B12" s="188"/>
      <c r="C12" s="188"/>
      <c r="D12" s="188"/>
      <c r="E12" s="188"/>
      <c r="F12" s="188"/>
      <c r="G12" s="188"/>
      <c r="H12" s="188"/>
      <c r="I12" s="188"/>
      <c r="J12" s="188"/>
      <c r="K12" s="189"/>
    </row>
  </sheetData>
  <mergeCells count="5">
    <mergeCell ref="A1:B4"/>
    <mergeCell ref="C1:I4"/>
    <mergeCell ref="A5:K5"/>
    <mergeCell ref="A6:K6"/>
    <mergeCell ref="A12:K1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33CC"/>
  </sheetPr>
  <dimension ref="A1:K13"/>
  <sheetViews>
    <sheetView workbookViewId="0">
      <selection activeCell="D7" sqref="D7"/>
    </sheetView>
  </sheetViews>
  <sheetFormatPr baseColWidth="10" defaultRowHeight="15" x14ac:dyDescent="0.25"/>
  <cols>
    <col min="1" max="1" width="5.28515625" customWidth="1"/>
    <col min="2" max="2" width="16.5703125" customWidth="1"/>
    <col min="3" max="3" width="15.28515625" customWidth="1"/>
    <col min="4" max="4" width="13.85546875" customWidth="1"/>
    <col min="5" max="5" width="13" customWidth="1"/>
    <col min="6" max="6" width="13.28515625" customWidth="1"/>
    <col min="7" max="7" width="12.42578125" customWidth="1"/>
    <col min="8" max="8" width="12.7109375" customWidth="1"/>
    <col min="9" max="9" width="13.5703125" customWidth="1"/>
    <col min="10" max="10" width="13.42578125" customWidth="1"/>
    <col min="11" max="11" width="13.28515625" customWidth="1"/>
  </cols>
  <sheetData>
    <row r="1" spans="1:11" x14ac:dyDescent="0.25">
      <c r="A1" s="148" t="s">
        <v>17</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26.45" customHeight="1" thickBot="1" x14ac:dyDescent="0.3">
      <c r="A6" s="184" t="s">
        <v>677</v>
      </c>
      <c r="B6" s="185"/>
      <c r="C6" s="185"/>
      <c r="D6" s="185"/>
      <c r="E6" s="185"/>
      <c r="F6" s="185"/>
      <c r="G6" s="185"/>
      <c r="H6" s="185"/>
      <c r="I6" s="185"/>
      <c r="J6" s="185"/>
      <c r="K6" s="186"/>
    </row>
    <row r="7" spans="1:11" ht="45" x14ac:dyDescent="0.25">
      <c r="A7" s="1" t="s">
        <v>8</v>
      </c>
      <c r="B7" s="1" t="s">
        <v>18</v>
      </c>
      <c r="C7" s="1" t="s">
        <v>9</v>
      </c>
      <c r="D7" s="1" t="s">
        <v>10</v>
      </c>
      <c r="E7" s="1" t="s">
        <v>11</v>
      </c>
      <c r="F7" s="1" t="s">
        <v>384</v>
      </c>
      <c r="G7" s="1" t="s">
        <v>12</v>
      </c>
      <c r="H7" s="1" t="s">
        <v>13</v>
      </c>
      <c r="I7" s="9" t="s">
        <v>14</v>
      </c>
      <c r="J7" s="9" t="s">
        <v>15</v>
      </c>
      <c r="K7" s="10" t="s">
        <v>16</v>
      </c>
    </row>
    <row r="8" spans="1:11" ht="63" customHeight="1" x14ac:dyDescent="0.25">
      <c r="A8" s="57">
        <v>1</v>
      </c>
      <c r="B8" s="77" t="s">
        <v>520</v>
      </c>
      <c r="C8" s="19" t="s">
        <v>661</v>
      </c>
      <c r="D8" s="19" t="s">
        <v>521</v>
      </c>
      <c r="E8" s="19" t="s">
        <v>529</v>
      </c>
      <c r="F8" s="20" t="s">
        <v>524</v>
      </c>
      <c r="G8" s="19" t="s">
        <v>525</v>
      </c>
      <c r="H8" s="22" t="s">
        <v>526</v>
      </c>
      <c r="I8" s="76" t="s">
        <v>527</v>
      </c>
      <c r="J8" s="88" t="s">
        <v>528</v>
      </c>
      <c r="K8" s="18" t="s">
        <v>662</v>
      </c>
    </row>
    <row r="9" spans="1:11" ht="89.25" x14ac:dyDescent="0.25">
      <c r="A9" s="58">
        <v>2</v>
      </c>
      <c r="B9" s="77" t="s">
        <v>520</v>
      </c>
      <c r="C9" s="19" t="s">
        <v>663</v>
      </c>
      <c r="D9" s="19" t="s">
        <v>522</v>
      </c>
      <c r="E9" s="19" t="s">
        <v>529</v>
      </c>
      <c r="F9" s="20" t="s">
        <v>524</v>
      </c>
      <c r="G9" s="19" t="s">
        <v>525</v>
      </c>
      <c r="H9" s="22" t="s">
        <v>526</v>
      </c>
      <c r="I9" s="76" t="s">
        <v>527</v>
      </c>
      <c r="J9" s="88" t="s">
        <v>669</v>
      </c>
      <c r="K9" s="18" t="s">
        <v>662</v>
      </c>
    </row>
    <row r="10" spans="1:11" ht="89.25" x14ac:dyDescent="0.25">
      <c r="A10" s="57">
        <v>3</v>
      </c>
      <c r="B10" s="77" t="s">
        <v>520</v>
      </c>
      <c r="C10" s="19" t="s">
        <v>664</v>
      </c>
      <c r="D10" s="19" t="s">
        <v>522</v>
      </c>
      <c r="E10" s="19" t="s">
        <v>529</v>
      </c>
      <c r="F10" s="20" t="s">
        <v>524</v>
      </c>
      <c r="G10" s="19" t="s">
        <v>525</v>
      </c>
      <c r="H10" s="22" t="s">
        <v>526</v>
      </c>
      <c r="I10" s="76" t="s">
        <v>527</v>
      </c>
      <c r="J10" s="88" t="s">
        <v>670</v>
      </c>
      <c r="K10" s="18" t="s">
        <v>662</v>
      </c>
    </row>
    <row r="11" spans="1:11" ht="93" customHeight="1" x14ac:dyDescent="0.25">
      <c r="A11" s="57">
        <v>4</v>
      </c>
      <c r="B11" s="77" t="s">
        <v>520</v>
      </c>
      <c r="C11" s="19" t="s">
        <v>665</v>
      </c>
      <c r="D11" s="19" t="s">
        <v>522</v>
      </c>
      <c r="E11" s="19" t="s">
        <v>529</v>
      </c>
      <c r="F11" s="20" t="s">
        <v>524</v>
      </c>
      <c r="G11" s="19" t="s">
        <v>525</v>
      </c>
      <c r="H11" s="22" t="s">
        <v>526</v>
      </c>
      <c r="I11" s="76" t="s">
        <v>527</v>
      </c>
      <c r="J11" s="88" t="s">
        <v>666</v>
      </c>
      <c r="K11" s="18" t="s">
        <v>667</v>
      </c>
    </row>
    <row r="12" spans="1:11" ht="89.25" x14ac:dyDescent="0.25">
      <c r="A12" s="58">
        <v>5</v>
      </c>
      <c r="B12" s="77" t="s">
        <v>520</v>
      </c>
      <c r="C12" s="19" t="s">
        <v>668</v>
      </c>
      <c r="D12" s="19" t="s">
        <v>523</v>
      </c>
      <c r="E12" s="19" t="s">
        <v>529</v>
      </c>
      <c r="F12" s="20" t="s">
        <v>524</v>
      </c>
      <c r="G12" s="19" t="s">
        <v>525</v>
      </c>
      <c r="H12" s="22" t="s">
        <v>526</v>
      </c>
      <c r="I12" s="76" t="s">
        <v>527</v>
      </c>
      <c r="J12" s="88" t="s">
        <v>666</v>
      </c>
      <c r="K12" s="18" t="s">
        <v>662</v>
      </c>
    </row>
    <row r="13" spans="1:11" ht="18.600000000000001" customHeight="1" x14ac:dyDescent="0.25">
      <c r="A13" s="187" t="s">
        <v>360</v>
      </c>
      <c r="B13" s="188"/>
      <c r="C13" s="188"/>
      <c r="D13" s="188"/>
      <c r="E13" s="188"/>
      <c r="F13" s="188"/>
      <c r="G13" s="188"/>
      <c r="H13" s="188"/>
      <c r="I13" s="188"/>
      <c r="J13" s="188"/>
      <c r="K13" s="189"/>
    </row>
  </sheetData>
  <mergeCells count="5">
    <mergeCell ref="A1:B4"/>
    <mergeCell ref="C1:I4"/>
    <mergeCell ref="A5:K5"/>
    <mergeCell ref="A6:K6"/>
    <mergeCell ref="A13:K13"/>
  </mergeCells>
  <pageMargins left="0.7" right="0.7" top="0.75" bottom="0.75" header="0.3" footer="0.3"/>
  <pageSetup paperSize="14"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K11"/>
  <sheetViews>
    <sheetView topLeftCell="D1" workbookViewId="0">
      <selection activeCell="M8" sqref="M8"/>
    </sheetView>
  </sheetViews>
  <sheetFormatPr baseColWidth="10" defaultRowHeight="15" x14ac:dyDescent="0.25"/>
  <cols>
    <col min="1" max="1" width="5" customWidth="1"/>
    <col min="2" max="2" width="14.7109375" customWidth="1"/>
    <col min="3" max="3" width="13.140625" customWidth="1"/>
    <col min="4" max="4" width="14.7109375" customWidth="1"/>
    <col min="5" max="5" width="15.5703125" customWidth="1"/>
    <col min="6" max="6" width="14.28515625" customWidth="1"/>
    <col min="7" max="7" width="12.7109375" customWidth="1"/>
    <col min="8" max="8" width="13.140625" customWidth="1"/>
    <col min="9" max="9" width="13.7109375" customWidth="1"/>
    <col min="10" max="10" width="12.7109375" customWidth="1"/>
    <col min="11" max="11" width="13.85546875" customWidth="1"/>
  </cols>
  <sheetData>
    <row r="1" spans="1:11" x14ac:dyDescent="0.25">
      <c r="A1" s="148" t="s">
        <v>17</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5.75" thickBot="1" x14ac:dyDescent="0.3">
      <c r="A5" s="181" t="s">
        <v>383</v>
      </c>
      <c r="B5" s="182"/>
      <c r="C5" s="182"/>
      <c r="D5" s="182"/>
      <c r="E5" s="182"/>
      <c r="F5" s="182"/>
      <c r="G5" s="182"/>
      <c r="H5" s="182"/>
      <c r="I5" s="182"/>
      <c r="J5" s="182"/>
      <c r="K5" s="183"/>
    </row>
    <row r="6" spans="1:11" ht="25.15" customHeight="1" thickBot="1" x14ac:dyDescent="0.3">
      <c r="A6" s="184" t="s">
        <v>671</v>
      </c>
      <c r="B6" s="185"/>
      <c r="C6" s="185"/>
      <c r="D6" s="185"/>
      <c r="E6" s="185"/>
      <c r="F6" s="185"/>
      <c r="G6" s="185"/>
      <c r="H6" s="185"/>
      <c r="I6" s="185"/>
      <c r="J6" s="185"/>
      <c r="K6" s="186"/>
    </row>
    <row r="7" spans="1:11" ht="45" x14ac:dyDescent="0.25">
      <c r="A7" s="1" t="s">
        <v>8</v>
      </c>
      <c r="B7" s="1" t="s">
        <v>18</v>
      </c>
      <c r="C7" s="1" t="s">
        <v>9</v>
      </c>
      <c r="D7" s="1" t="s">
        <v>10</v>
      </c>
      <c r="E7" s="1" t="s">
        <v>11</v>
      </c>
      <c r="F7" s="1" t="s">
        <v>384</v>
      </c>
      <c r="G7" s="1" t="s">
        <v>12</v>
      </c>
      <c r="H7" s="1" t="s">
        <v>13</v>
      </c>
      <c r="I7" s="9" t="s">
        <v>14</v>
      </c>
      <c r="J7" s="9" t="s">
        <v>15</v>
      </c>
      <c r="K7" s="10" t="s">
        <v>16</v>
      </c>
    </row>
    <row r="8" spans="1:11" ht="95.45" customHeight="1" x14ac:dyDescent="0.25">
      <c r="A8" s="57">
        <v>1</v>
      </c>
      <c r="B8" s="97" t="s">
        <v>536</v>
      </c>
      <c r="C8" s="19" t="s">
        <v>271</v>
      </c>
      <c r="D8" s="19" t="s">
        <v>530</v>
      </c>
      <c r="E8" s="19" t="s">
        <v>672</v>
      </c>
      <c r="F8" s="20" t="s">
        <v>531</v>
      </c>
      <c r="G8" s="20" t="s">
        <v>532</v>
      </c>
      <c r="H8" s="22" t="s">
        <v>673</v>
      </c>
      <c r="I8" s="98" t="s">
        <v>533</v>
      </c>
      <c r="J8" s="88" t="s">
        <v>272</v>
      </c>
      <c r="K8" s="18"/>
    </row>
    <row r="9" spans="1:11" ht="93.6" customHeight="1" x14ac:dyDescent="0.25">
      <c r="A9" s="58">
        <v>2</v>
      </c>
      <c r="B9" s="97" t="s">
        <v>536</v>
      </c>
      <c r="C9" s="19" t="s">
        <v>537</v>
      </c>
      <c r="D9" s="19" t="s">
        <v>530</v>
      </c>
      <c r="E9" s="19" t="s">
        <v>672</v>
      </c>
      <c r="F9" s="20" t="s">
        <v>531</v>
      </c>
      <c r="G9" s="20" t="s">
        <v>532</v>
      </c>
      <c r="H9" s="22" t="s">
        <v>673</v>
      </c>
      <c r="I9" s="98" t="s">
        <v>534</v>
      </c>
      <c r="J9" s="88" t="s">
        <v>272</v>
      </c>
      <c r="K9" s="18"/>
    </row>
    <row r="10" spans="1:11" ht="85.15" customHeight="1" x14ac:dyDescent="0.25">
      <c r="A10" s="57">
        <v>3</v>
      </c>
      <c r="B10" s="97" t="s">
        <v>536</v>
      </c>
      <c r="C10" s="19" t="s">
        <v>538</v>
      </c>
      <c r="D10" s="19" t="s">
        <v>530</v>
      </c>
      <c r="E10" s="19" t="s">
        <v>674</v>
      </c>
      <c r="F10" s="20" t="s">
        <v>531</v>
      </c>
      <c r="G10" s="20" t="s">
        <v>532</v>
      </c>
      <c r="H10" s="22" t="s">
        <v>673</v>
      </c>
      <c r="I10" s="98" t="s">
        <v>534</v>
      </c>
      <c r="J10" s="88" t="s">
        <v>272</v>
      </c>
      <c r="K10" s="18"/>
    </row>
    <row r="11" spans="1:11" ht="20.45" customHeight="1" x14ac:dyDescent="0.25">
      <c r="A11" s="187" t="s">
        <v>360</v>
      </c>
      <c r="B11" s="188"/>
      <c r="C11" s="188"/>
      <c r="D11" s="188"/>
      <c r="E11" s="188"/>
      <c r="F11" s="188"/>
      <c r="G11" s="188"/>
      <c r="H11" s="188"/>
      <c r="I11" s="188"/>
      <c r="J11" s="188"/>
      <c r="K11" s="189"/>
    </row>
  </sheetData>
  <mergeCells count="5">
    <mergeCell ref="A1:B4"/>
    <mergeCell ref="C1:I4"/>
    <mergeCell ref="A5:K5"/>
    <mergeCell ref="A6:K6"/>
    <mergeCell ref="A11:K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00"/>
  </sheetPr>
  <dimension ref="A1:K9"/>
  <sheetViews>
    <sheetView workbookViewId="0">
      <selection activeCell="A10" sqref="A10:XFD10"/>
    </sheetView>
  </sheetViews>
  <sheetFormatPr baseColWidth="10" defaultRowHeight="15" x14ac:dyDescent="0.25"/>
  <cols>
    <col min="1" max="1" width="5.28515625" customWidth="1"/>
    <col min="2" max="2" width="15.28515625" customWidth="1"/>
    <col min="3" max="3" width="15" customWidth="1"/>
    <col min="4" max="4" width="13.7109375" customWidth="1"/>
    <col min="5" max="5" width="12.7109375" customWidth="1"/>
    <col min="6" max="7" width="12.28515625" customWidth="1"/>
    <col min="8" max="8" width="12.7109375" customWidth="1"/>
    <col min="9" max="9" width="13" customWidth="1"/>
    <col min="10" max="10" width="11.85546875" customWidth="1"/>
    <col min="11" max="11" width="13.42578125" customWidth="1"/>
  </cols>
  <sheetData>
    <row r="1" spans="1:11" x14ac:dyDescent="0.25">
      <c r="A1" s="148" t="s">
        <v>17</v>
      </c>
      <c r="B1" s="149"/>
      <c r="C1" s="172" t="s">
        <v>382</v>
      </c>
      <c r="D1" s="173"/>
      <c r="E1" s="173"/>
      <c r="F1" s="173"/>
      <c r="G1" s="173"/>
      <c r="H1" s="173"/>
      <c r="I1" s="174"/>
      <c r="J1" s="6" t="s">
        <v>0</v>
      </c>
      <c r="K1" s="7" t="s">
        <v>1</v>
      </c>
    </row>
    <row r="2" spans="1:11" x14ac:dyDescent="0.25">
      <c r="A2" s="150"/>
      <c r="B2" s="151"/>
      <c r="C2" s="175"/>
      <c r="D2" s="176"/>
      <c r="E2" s="176"/>
      <c r="F2" s="176"/>
      <c r="G2" s="176"/>
      <c r="H2" s="176"/>
      <c r="I2" s="177"/>
      <c r="J2" s="4" t="s">
        <v>2</v>
      </c>
      <c r="K2" s="2" t="s">
        <v>3</v>
      </c>
    </row>
    <row r="3" spans="1:11" x14ac:dyDescent="0.25">
      <c r="A3" s="150"/>
      <c r="B3" s="151"/>
      <c r="C3" s="175"/>
      <c r="D3" s="176"/>
      <c r="E3" s="176"/>
      <c r="F3" s="176"/>
      <c r="G3" s="176"/>
      <c r="H3" s="176"/>
      <c r="I3" s="177"/>
      <c r="J3" s="4" t="s">
        <v>4</v>
      </c>
      <c r="K3" s="2" t="s">
        <v>5</v>
      </c>
    </row>
    <row r="4" spans="1:11" ht="15.75" thickBot="1" x14ac:dyDescent="0.3">
      <c r="A4" s="152"/>
      <c r="B4" s="153"/>
      <c r="C4" s="178"/>
      <c r="D4" s="179"/>
      <c r="E4" s="179"/>
      <c r="F4" s="179"/>
      <c r="G4" s="179"/>
      <c r="H4" s="179"/>
      <c r="I4" s="180"/>
      <c r="J4" s="5" t="s">
        <v>6</v>
      </c>
      <c r="K4" s="3">
        <v>41723</v>
      </c>
    </row>
    <row r="5" spans="1:11" ht="17.45" customHeight="1" thickBot="1" x14ac:dyDescent="0.3">
      <c r="A5" s="181" t="s">
        <v>383</v>
      </c>
      <c r="B5" s="182"/>
      <c r="C5" s="182"/>
      <c r="D5" s="182"/>
      <c r="E5" s="182"/>
      <c r="F5" s="182"/>
      <c r="G5" s="182"/>
      <c r="H5" s="182"/>
      <c r="I5" s="182"/>
      <c r="J5" s="182"/>
      <c r="K5" s="183"/>
    </row>
    <row r="6" spans="1:11" ht="26.45" customHeight="1" thickBot="1" x14ac:dyDescent="0.3">
      <c r="A6" s="184" t="s">
        <v>675</v>
      </c>
      <c r="B6" s="185"/>
      <c r="C6" s="185"/>
      <c r="D6" s="185"/>
      <c r="E6" s="185"/>
      <c r="F6" s="185"/>
      <c r="G6" s="185"/>
      <c r="H6" s="185"/>
      <c r="I6" s="185"/>
      <c r="J6" s="185"/>
      <c r="K6" s="186"/>
    </row>
    <row r="7" spans="1:11" ht="41.45" customHeight="1" x14ac:dyDescent="0.25">
      <c r="A7" s="1" t="s">
        <v>8</v>
      </c>
      <c r="B7" s="1" t="s">
        <v>18</v>
      </c>
      <c r="C7" s="1" t="s">
        <v>9</v>
      </c>
      <c r="D7" s="1" t="s">
        <v>10</v>
      </c>
      <c r="E7" s="1" t="s">
        <v>11</v>
      </c>
      <c r="F7" s="1" t="s">
        <v>384</v>
      </c>
      <c r="G7" s="1" t="s">
        <v>12</v>
      </c>
      <c r="H7" s="1" t="s">
        <v>13</v>
      </c>
      <c r="I7" s="9" t="s">
        <v>14</v>
      </c>
      <c r="J7" s="9" t="s">
        <v>15</v>
      </c>
      <c r="K7" s="10" t="s">
        <v>16</v>
      </c>
    </row>
    <row r="8" spans="1:11" ht="106.15" customHeight="1" x14ac:dyDescent="0.25">
      <c r="A8" s="12">
        <v>1</v>
      </c>
      <c r="B8" s="79" t="s">
        <v>361</v>
      </c>
      <c r="C8" s="19" t="s">
        <v>362</v>
      </c>
      <c r="D8" s="19" t="s">
        <v>363</v>
      </c>
      <c r="E8" s="19" t="s">
        <v>364</v>
      </c>
      <c r="F8" s="20" t="s">
        <v>535</v>
      </c>
      <c r="G8" s="20" t="s">
        <v>274</v>
      </c>
      <c r="H8" s="22" t="s">
        <v>555</v>
      </c>
      <c r="I8" s="78" t="s">
        <v>479</v>
      </c>
      <c r="J8" s="88" t="s">
        <v>365</v>
      </c>
      <c r="K8" s="18" t="s">
        <v>539</v>
      </c>
    </row>
    <row r="9" spans="1:11" x14ac:dyDescent="0.25">
      <c r="A9" s="187" t="s">
        <v>360</v>
      </c>
      <c r="B9" s="188"/>
      <c r="C9" s="188"/>
      <c r="D9" s="188"/>
      <c r="E9" s="188"/>
      <c r="F9" s="188"/>
      <c r="G9" s="188"/>
      <c r="H9" s="188"/>
      <c r="I9" s="188"/>
      <c r="J9" s="188"/>
      <c r="K9" s="189"/>
    </row>
  </sheetData>
  <mergeCells count="5">
    <mergeCell ref="A1:B4"/>
    <mergeCell ref="C1:I4"/>
    <mergeCell ref="A5:K5"/>
    <mergeCell ref="A6:K6"/>
    <mergeCell ref="A9:K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2</vt:i4>
      </vt:variant>
    </vt:vector>
  </HeadingPairs>
  <TitlesOfParts>
    <vt:vector size="14" baseType="lpstr">
      <vt:lpstr>P.A.T.2018 PORTAFOLIO DE SERVI</vt:lpstr>
      <vt:lpstr>P.A.T.2018 CALIDAD EDUCATIVA</vt:lpstr>
      <vt:lpstr>P.A.T.2018 ADMTIVA Y FINANCIERA</vt:lpstr>
      <vt:lpstr>P.A.T.2018 COBERTURA</vt:lpstr>
      <vt:lpstr>P.A.T.2018 ASUNTOS LEGALES</vt:lpstr>
      <vt:lpstr>P.A.T.2018 GESTIÓN ORGANIZACION</vt:lpstr>
      <vt:lpstr>P.A.T.2018 INSPECCIÓN Y VIGILAN</vt:lpstr>
      <vt:lpstr>P.A.T.2018 PLANEACIÓN EDUCATIVA</vt:lpstr>
      <vt:lpstr>P.A.T.2018 SAC ATENC AL CIUDADA</vt:lpstr>
      <vt:lpstr>P.A.T.2018 RECURSOS HUMANOS</vt:lpstr>
      <vt:lpstr>P.A.T.2018 PRESTACIONES SOCIAL</vt:lpstr>
      <vt:lpstr>P.A.T.2018 SERVIC INFORMAT SIST</vt:lpstr>
      <vt:lpstr>'P.A.T.2018 PORTAFOLIO DE SERVI'!Área_de_impresión</vt:lpstr>
      <vt:lpstr>'P.A.T.2018 RECURSOS HUMANOS'!Área_de_impresión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User</cp:lastModifiedBy>
  <cp:lastPrinted>2018-08-09T21:11:26Z</cp:lastPrinted>
  <dcterms:created xsi:type="dcterms:W3CDTF">2017-02-10T22:50:41Z</dcterms:created>
  <dcterms:modified xsi:type="dcterms:W3CDTF">2018-08-15T15:48:40Z</dcterms:modified>
</cp:coreProperties>
</file>